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20" activeTab="2"/>
  </bookViews>
  <sheets>
    <sheet name="MOD A" sheetId="1" r:id="rId1"/>
    <sheet name="MOD B" sheetId="2" r:id="rId2"/>
    <sheet name="MOD C" sheetId="3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15" i="1" l="1"/>
  <c r="A859" i="1"/>
  <c r="A965" i="1"/>
  <c r="B1" i="1" l="1"/>
  <c r="A3" i="1"/>
  <c r="A488" i="1"/>
  <c r="A487" i="1"/>
  <c r="A461" i="1"/>
  <c r="A459" i="1"/>
  <c r="A496" i="1"/>
  <c r="A453" i="1"/>
  <c r="A444" i="1"/>
  <c r="A412" i="1"/>
  <c r="A368" i="1"/>
  <c r="A364" i="1"/>
  <c r="A358" i="1"/>
  <c r="A736" i="1"/>
  <c r="A398" i="1"/>
  <c r="A979" i="1"/>
  <c r="A707" i="1"/>
  <c r="A188" i="1"/>
  <c r="A1066" i="1"/>
  <c r="A782" i="1"/>
  <c r="A865" i="1"/>
  <c r="A1059" i="1"/>
  <c r="A1045" i="1"/>
  <c r="A742" i="1"/>
  <c r="A662" i="1"/>
  <c r="A657" i="1"/>
  <c r="A726" i="1"/>
  <c r="A725" i="1"/>
  <c r="A643" i="1"/>
  <c r="A640" i="1"/>
  <c r="A799" i="1"/>
  <c r="A978" i="1"/>
  <c r="A313" i="1"/>
  <c r="A383" i="1"/>
  <c r="A284" i="1"/>
  <c r="A544" i="1"/>
  <c r="A604" i="1"/>
  <c r="A114" i="1"/>
  <c r="A419" i="1"/>
  <c r="A4" i="1"/>
  <c r="A1" i="1"/>
</calcChain>
</file>

<file path=xl/sharedStrings.xml><?xml version="1.0" encoding="utf-8"?>
<sst xmlns="http://schemas.openxmlformats.org/spreadsheetml/2006/main" count="8041" uniqueCount="2704">
  <si>
    <t>Colégio Eduardo Marques Oliveira</t>
  </si>
  <si>
    <t>Ana Vitória Gonzaga de Carvalho</t>
  </si>
  <si>
    <t>Bianca Hailleny Oliveira de Souza</t>
  </si>
  <si>
    <t>Ian Alexsandro Modesto dos Santos</t>
  </si>
  <si>
    <t>Gabriel Silva Souza</t>
  </si>
  <si>
    <t>Kaylany Cruz Dos Santos</t>
  </si>
  <si>
    <t>Kayllane Cavalcante Rodrigues</t>
  </si>
  <si>
    <t>Lucas Bernardo Santos Dantas</t>
  </si>
  <si>
    <t>Maryane Andrade Lima</t>
  </si>
  <si>
    <t>Caio Emilio Matos Brito</t>
  </si>
  <si>
    <t>Guilherme Brito Souza Santos</t>
  </si>
  <si>
    <t>Leonardo Carvalho Rezende</t>
  </si>
  <si>
    <t xml:space="preserve">Ana Beatriz Souza Costa Teixeira </t>
  </si>
  <si>
    <t xml:space="preserve">Gabriel Lourenço dos Santos Silva  </t>
  </si>
  <si>
    <t xml:space="preserve">Gabriel Augusto Sá Silva </t>
  </si>
  <si>
    <t xml:space="preserve">Lenice Ramos Oliveira </t>
  </si>
  <si>
    <t xml:space="preserve">Kailanny Oliveira dos Santos </t>
  </si>
  <si>
    <t xml:space="preserve">Laura Vieira Moura </t>
  </si>
  <si>
    <t xml:space="preserve">Táfne Nicolly Palma Lima Mendonça </t>
  </si>
  <si>
    <t xml:space="preserve">Júlia Santos Rodrigues </t>
  </si>
  <si>
    <t xml:space="preserve">Israel Silva Dantas </t>
  </si>
  <si>
    <t>Daniel Lobão Silva</t>
  </si>
  <si>
    <t>Jõao Rafael Pereira Matos</t>
  </si>
  <si>
    <t>Jõao Vitor Pedroso Machado</t>
  </si>
  <si>
    <t>Roosevelt Vieira Lima Neto</t>
  </si>
  <si>
    <t>Valdson Lisboa Rosa Junior</t>
  </si>
  <si>
    <t xml:space="preserve">Williams Ramos Azevedo Junior </t>
  </si>
  <si>
    <t>Beatriz Cedraz Souza</t>
  </si>
  <si>
    <t>Bianca Laurent Carlos Muniz</t>
  </si>
  <si>
    <t xml:space="preserve">Isadora Luiza Santos Cruz Farias </t>
  </si>
  <si>
    <t xml:space="preserve">Igor Mendes Fernandes </t>
  </si>
  <si>
    <t xml:space="preserve">Tarso Vinicius Ribeiro Nascimento </t>
  </si>
  <si>
    <t>Gilvan Paixão Santos Junior</t>
  </si>
  <si>
    <t>Gustavo Henrique Aragão Silva</t>
  </si>
  <si>
    <t>Manoel Messias Santos Neto</t>
  </si>
  <si>
    <t>Arthur Alys Oliveira Porto</t>
  </si>
  <si>
    <t>Arthur Batalha Santos Oliveira</t>
  </si>
  <si>
    <t>Arthur Gildo Vieira Machado</t>
  </si>
  <si>
    <t>Arthur Kalil Mendonça Alves</t>
  </si>
  <si>
    <t>Emanuelle Beatriz Santos Gomes Ferreira</t>
  </si>
  <si>
    <t>Giovanna Evelyn Aragão Vieira</t>
  </si>
  <si>
    <t xml:space="preserve">Isadora Vasconcelos </t>
  </si>
  <si>
    <t>Jean Lucca Santana Araujo</t>
  </si>
  <si>
    <t>Keven Cavalcante Santos Tavares</t>
  </si>
  <si>
    <t>Lívia Isabelle Santos Aranha</t>
  </si>
  <si>
    <t>Marcos Antônio Martins Oliveira Júnior</t>
  </si>
  <si>
    <t>Maria Iana Nunes Cruz</t>
  </si>
  <si>
    <t>Marina Abramo Souza</t>
  </si>
  <si>
    <t>Pérola Juliana Cunha Lima</t>
  </si>
  <si>
    <t>Sofia Oliveira Cardoso</t>
  </si>
  <si>
    <t>Stephanie Lys Souza Vasconcelos</t>
  </si>
  <si>
    <t>Vitor Bismarck Santos Araujo</t>
  </si>
  <si>
    <t>Yasmim Victória Lima Oliveira</t>
  </si>
  <si>
    <t>Anna Clara Santos Boto</t>
  </si>
  <si>
    <t>Crisdan Cainã Costa Chagas</t>
  </si>
  <si>
    <t>Emerson Canuto Oliveira</t>
  </si>
  <si>
    <t>Gabriel Silva Backes</t>
  </si>
  <si>
    <t>João Victor Santos Dias</t>
  </si>
  <si>
    <t>Loic Marques Lima</t>
  </si>
  <si>
    <t>Luã Vitor Santos Dias</t>
  </si>
  <si>
    <t>Luana Gabriele Costa Nascimento Silva</t>
  </si>
  <si>
    <t>Mickael Felipe Leite Nunes</t>
  </si>
  <si>
    <t>Paulo Brenno Sampaio Lima</t>
  </si>
  <si>
    <t>Pedro Henrique Bonfim Mota Santos</t>
  </si>
  <si>
    <t>Rebeca Vitória Fonseca Oliveira</t>
  </si>
  <si>
    <t>Vinicius Silva Felzembourgh</t>
  </si>
  <si>
    <t>Yasmin Oliveira Dias</t>
  </si>
  <si>
    <t>Lavínia Fontes Santos</t>
  </si>
  <si>
    <t>Alvaro Santos Tavares</t>
  </si>
  <si>
    <t>Beatriz Mendonça Messias</t>
  </si>
  <si>
    <t>Clara Fernandes Mota</t>
  </si>
  <si>
    <t>Danilo Nunes Xaviel</t>
  </si>
  <si>
    <t>Kaio Matheus Santos Matos</t>
  </si>
  <si>
    <t>Larissa Andrade Lira</t>
  </si>
  <si>
    <t>Lizandra Ângelo Santana Yasmim</t>
  </si>
  <si>
    <t>Lucas Silva Santos</t>
  </si>
  <si>
    <t>Maria Vitória Leite Campos</t>
  </si>
  <si>
    <t>Mariana Andrade Araujo Oliveira</t>
  </si>
  <si>
    <t>Matheus Melo Medeiros</t>
  </si>
  <si>
    <t>Peddro Ricardo Drummond Fortes</t>
  </si>
  <si>
    <t>CCPA</t>
  </si>
  <si>
    <t>Lucca Hora Guerra</t>
  </si>
  <si>
    <t>Lara Diniz Santana</t>
  </si>
  <si>
    <t>Fabiana Sobral Leite</t>
  </si>
  <si>
    <t>Ana Marcela Ribeiro Rodrigues</t>
  </si>
  <si>
    <t xml:space="preserve">Leticia Figueiredo Martins </t>
  </si>
  <si>
    <t>Ana Cecilia Ribeiro Costa</t>
  </si>
  <si>
    <t>Carla Cristina Santos Franco</t>
  </si>
  <si>
    <t xml:space="preserve">Eric Cavalcante Barbosa Pereira </t>
  </si>
  <si>
    <t>Vincenzo Deusdeditn Neves</t>
  </si>
  <si>
    <t>Ana Luiza Santos Barreto</t>
  </si>
  <si>
    <t xml:space="preserve">Maria Beatriz Monteiro Silva </t>
  </si>
  <si>
    <t>Yzza Victoria Santos Souza Leite</t>
  </si>
  <si>
    <t>Gustavo Farias</t>
  </si>
  <si>
    <t xml:space="preserve">Lucas José Dantas Alcântara </t>
  </si>
  <si>
    <t>Caio Diniz Santana</t>
  </si>
  <si>
    <t xml:space="preserve">Lorena Feitosa C. Lima </t>
  </si>
  <si>
    <t xml:space="preserve">Lais Prado Smith Lima  </t>
  </si>
  <si>
    <t xml:space="preserve">Lorenna Júlia Gatto Bragança </t>
  </si>
  <si>
    <t>Rodrigo Veiga</t>
  </si>
  <si>
    <t>Orlando Torres Andrade</t>
  </si>
  <si>
    <t xml:space="preserve">Anna Costa Silveira </t>
  </si>
  <si>
    <t>Danyfeh Rocha Maia</t>
  </si>
  <si>
    <t>Mateus Santos Moura</t>
  </si>
  <si>
    <t>Raisa Roque Belarmino</t>
  </si>
  <si>
    <t>Antonio Luiz Barroso Neto</t>
  </si>
  <si>
    <t>Marcelo Nimuendaju Santana Santos</t>
  </si>
  <si>
    <t>Mateus Nunes Maranhão</t>
  </si>
  <si>
    <t>Nicole Rocha Nascimento</t>
  </si>
  <si>
    <t>Rian Sales Alves Costa</t>
  </si>
  <si>
    <t>Roberto Dilton Oliveira Silva</t>
  </si>
  <si>
    <t>Caroline Silva Ferreira</t>
  </si>
  <si>
    <t>Evellyn Maria Doria Ribeiro</t>
  </si>
  <si>
    <t>Fabiana Santana Cruz</t>
  </si>
  <si>
    <t>Matheus Santos Mendes</t>
  </si>
  <si>
    <t>Natália Pereira Santana</t>
  </si>
  <si>
    <t>Vinícius Lisboa Farias</t>
  </si>
  <si>
    <t>Clara Waleska Santos Mororó</t>
  </si>
  <si>
    <t>Marcos Henriq Pereira Santos</t>
  </si>
  <si>
    <t xml:space="preserve">Pedro Henrique Rodrigues Sampaio </t>
  </si>
  <si>
    <t>Cauãn Torres Trancoso</t>
  </si>
  <si>
    <t>Larissa Santos Silva</t>
  </si>
  <si>
    <t>Luiza Alves Morais</t>
  </si>
  <si>
    <t>Mariana Alves Meireles</t>
  </si>
  <si>
    <t>Poliana Lima Cerqueira</t>
  </si>
  <si>
    <t>Rebeca Gonçalves Santos</t>
  </si>
  <si>
    <t>Victor Gabriel Silva Ferreira</t>
  </si>
  <si>
    <t xml:space="preserve">Vinícius José Santos Aciole </t>
  </si>
  <si>
    <t xml:space="preserve">Artur C. A. Lima </t>
  </si>
  <si>
    <t>Joana Victória Santos Ferreira</t>
  </si>
  <si>
    <t xml:space="preserve">Lucas Fonseca Gomes </t>
  </si>
  <si>
    <t>Nathalia Ribeiro Sá</t>
  </si>
  <si>
    <t>Natiane Santos Nunes</t>
  </si>
  <si>
    <t xml:space="preserve">Sabrina Pinheiro Rodrigues </t>
  </si>
  <si>
    <t>Vinícius Santos Lima</t>
  </si>
  <si>
    <t>Adriely Camilly Nascimento Torres</t>
  </si>
  <si>
    <t>Anny Karolyne Meireles Menezes Santos</t>
  </si>
  <si>
    <t>Bruno Xavier Oliveira</t>
  </si>
  <si>
    <t>Carlos Alberto Santana Souza</t>
  </si>
  <si>
    <t>Carlos Breno Andrade Silva</t>
  </si>
  <si>
    <t>Carmem Cecília Ferreira Santos</t>
  </si>
  <si>
    <t>Clara Letícia Conceição Lima</t>
  </si>
  <si>
    <t>Diana Santos Mota</t>
  </si>
  <si>
    <t>Eric Santos Batista</t>
  </si>
  <si>
    <t>Esthefany Antonelle Farias Batista</t>
  </si>
  <si>
    <t>Evelin Nyckolle Calisto Melo Franco</t>
  </si>
  <si>
    <t>Fernanda Mirelle Alves Lima</t>
  </si>
  <si>
    <t>Gabriel Figueiredo Almeida Lima</t>
  </si>
  <si>
    <t>Gabriel Goes Soares Leonel</t>
  </si>
  <si>
    <t>Gabriel José Cruz Santos</t>
  </si>
  <si>
    <t>Gabriela Gonçalves Bezerra</t>
  </si>
  <si>
    <t>Gustavo Cardozo Prescinca</t>
  </si>
  <si>
    <t>Gustavo César Leite Teles</t>
  </si>
  <si>
    <t>Gustavo Pádua Silva</t>
  </si>
  <si>
    <t>Hellen Georgina Lima Silva</t>
  </si>
  <si>
    <t>Iago Messias Soares Andrade</t>
  </si>
  <si>
    <t>Iane Victória Cruz Lima</t>
  </si>
  <si>
    <t>Igor Santos Souza</t>
  </si>
  <si>
    <t>Inaldo Pinto Cruz Júnior</t>
  </si>
  <si>
    <t>Ingrid Graziele Sousa Oliveira</t>
  </si>
  <si>
    <t>Jamilly Ribeiro Martins</t>
  </si>
  <si>
    <t>Joanna Carla Santos</t>
  </si>
  <si>
    <t>João Guilherme Andrade Fortunato</t>
  </si>
  <si>
    <t>João Pedro Santana Costa</t>
  </si>
  <si>
    <t>João Victor Oliveira Moura</t>
  </si>
  <si>
    <t>Joiamar Lima Souza</t>
  </si>
  <si>
    <t>José Gabriel Santos Silva</t>
  </si>
  <si>
    <t>Kauan Barbosa Soares</t>
  </si>
  <si>
    <t>Kayane Freitas Ramos</t>
  </si>
  <si>
    <t xml:space="preserve">Khadija Rebeca Moura Rodrigues </t>
  </si>
  <si>
    <t>Laís Santana Santos</t>
  </si>
  <si>
    <t xml:space="preserve">Larissa Vitória Santos Góis </t>
  </si>
  <si>
    <t>Letícia Ferreira Bispo</t>
  </si>
  <si>
    <t>Luan Carlos Costa Ferreira</t>
  </si>
  <si>
    <t>Luan Sobral Santos</t>
  </si>
  <si>
    <t>Luiz Guilherme Soares Moura</t>
  </si>
  <si>
    <t>Maria Beatriz Santos Pinto</t>
  </si>
  <si>
    <t>Maria Clara Alves Souza</t>
  </si>
  <si>
    <t>Maria Eduarda Ferreira</t>
  </si>
  <si>
    <t>Maria Eduarda Pereira Santos</t>
  </si>
  <si>
    <t>Mariana Silva Nunes Sobral Freitas</t>
  </si>
  <si>
    <t>Maxwell Santana Santos</t>
  </si>
  <si>
    <t>Michael Meneses Oliveira</t>
  </si>
  <si>
    <t>Mirely Rodrigues Vieira Santos</t>
  </si>
  <si>
    <t>Paulo César Almeida Andrade</t>
  </si>
  <si>
    <t>Peterson Sebasthian Gois Santos</t>
  </si>
  <si>
    <t>Raphael Richard Souza Andrade</t>
  </si>
  <si>
    <t>Rayanne Stephany Alves Bomfim</t>
  </si>
  <si>
    <t>Ronald Voney Oliveira Nascimento</t>
  </si>
  <si>
    <t>Ruan Ítalo Souza Veiga</t>
  </si>
  <si>
    <t>Sandra Karoline Freire Ferreira</t>
  </si>
  <si>
    <t>Sofia Freire Bento</t>
  </si>
  <si>
    <t>Thássila Camille Santos Santana</t>
  </si>
  <si>
    <t>Victor Farias Sobral</t>
  </si>
  <si>
    <t>Victor Manoel Sá Silva</t>
  </si>
  <si>
    <t>Vitor Augusto Moura Bolsoni</t>
  </si>
  <si>
    <t>Waldson Fontes Cardoso Junior</t>
  </si>
  <si>
    <t>Yasmin Siqueira Messias Santos</t>
  </si>
  <si>
    <t>Yuri Vinícius Barbosa Santos</t>
  </si>
  <si>
    <t>Instituto Dom Fernando Gomes</t>
  </si>
  <si>
    <t>Adonis Jacinto Santos</t>
  </si>
  <si>
    <t>Allana Gabriela Castor Galvão</t>
  </si>
  <si>
    <t>Anderson Ryan Oliveira Silva</t>
  </si>
  <si>
    <t>Anne Beatriz Cunha Costa</t>
  </si>
  <si>
    <t>Anne Beatriz Silva Bonfim</t>
  </si>
  <si>
    <t>Bruna Ádria Campos Moraes</t>
  </si>
  <si>
    <t>Bruna Santos Nascimento</t>
  </si>
  <si>
    <t>Camilly Andrade Santos</t>
  </si>
  <si>
    <t>Davi Carvalho Valença</t>
  </si>
  <si>
    <t>Elaine Rafaely Oliveira Campos</t>
  </si>
  <si>
    <t>Ellyot Nicolas Santos Honorato</t>
  </si>
  <si>
    <t>Emilly Alves Santos Almeida</t>
  </si>
  <si>
    <t>Enzo Miguel Campos Azevedo</t>
  </si>
  <si>
    <t>Erick Alexandre Melo Silva</t>
  </si>
  <si>
    <t>Erick Lima Costa</t>
  </si>
  <si>
    <t>Flamir Santa Rita Couto</t>
  </si>
  <si>
    <t>Guilherme Garcia Oliveira</t>
  </si>
  <si>
    <t>Guilherme Manzine Sousa Santos</t>
  </si>
  <si>
    <t>Heitor Freitas Melo</t>
  </si>
  <si>
    <t>Helen Beatriz Farias Santos</t>
  </si>
  <si>
    <t>Hudson Pereira Lima</t>
  </si>
  <si>
    <t>Jully Anne Santos Sizino Franco</t>
  </si>
  <si>
    <t>Kaliny Santos Menezes</t>
  </si>
  <si>
    <t>Kamila Barreto Santos</t>
  </si>
  <si>
    <t>Kawanny Maciel Pimentel Franco Batista</t>
  </si>
  <si>
    <t>Lara Thairine Ramos Sobral</t>
  </si>
  <si>
    <t>Letícia Barbosa Ramos</t>
  </si>
  <si>
    <t>Lucas Alexandre Silva Santos</t>
  </si>
  <si>
    <t>Luís Henrique Melo Peixoto</t>
  </si>
  <si>
    <t>Marcos Guilherme Oliveira Santos</t>
  </si>
  <si>
    <t>Maria Auxiliadora Santana Almeida</t>
  </si>
  <si>
    <t>Maria Vitória Lopes Pereira</t>
  </si>
  <si>
    <t>Marília Gabriela Pereira Clemente</t>
  </si>
  <si>
    <t>Maysa Araujo Cordeiro</t>
  </si>
  <si>
    <t>Myllena Cardoso Lima</t>
  </si>
  <si>
    <t>Myllena Menezes</t>
  </si>
  <si>
    <t>Myrela Claro Campos Alves</t>
  </si>
  <si>
    <t>Pedro Luan Alves Menezes</t>
  </si>
  <si>
    <t>Rayssa Rayane Cruz Krupka</t>
  </si>
  <si>
    <t>Rayssa Silva Santos Andrade</t>
  </si>
  <si>
    <t>Victor César Souza Reis</t>
  </si>
  <si>
    <t>C.E.Dr Antônio Garcia Filho</t>
  </si>
  <si>
    <t>Umbaúba</t>
  </si>
  <si>
    <t>Instituto Diocesano da Estância</t>
  </si>
  <si>
    <t>Estância</t>
  </si>
  <si>
    <t>Brenner Gonçalves Santos</t>
  </si>
  <si>
    <t>Alisson Aurélio Barbosa Dos Santos</t>
  </si>
  <si>
    <t>Carlos Eduardo Laurentino Dos Santos</t>
  </si>
  <si>
    <t>Matheus De Jesus Fernandes Da Silva</t>
  </si>
  <si>
    <t>Mayara Santana De Lima</t>
  </si>
  <si>
    <t>Gabriel Reis Santana</t>
  </si>
  <si>
    <t>Paulo Victor Dos Santos Fonseca</t>
  </si>
  <si>
    <t>Janio Gabriel Ribeiro Costa</t>
  </si>
  <si>
    <t>João Paulo Santos Vitório</t>
  </si>
  <si>
    <t>Raissa Oliveira Santos</t>
  </si>
  <si>
    <t>João Vitor Dos Passos Santos Correia</t>
  </si>
  <si>
    <t>Natanael Gomes Cardoso</t>
  </si>
  <si>
    <t>Ingrid Samara De Oliveira Pereira</t>
  </si>
  <si>
    <t>Diogo Henrique Silva Santos</t>
  </si>
  <si>
    <t>Larissa Beatriz França De Souza Teixeira</t>
  </si>
  <si>
    <t>Letícia Roberta Conrado Dos Santos</t>
  </si>
  <si>
    <t>Marcos Alexandre Gois Dantas</t>
  </si>
  <si>
    <t>Nívea Karolly Bomfim Silva</t>
  </si>
  <si>
    <t>Lorenna Santos Nascimento</t>
  </si>
  <si>
    <t>Adriana Kelly Santana Corrêa</t>
  </si>
  <si>
    <t>Dayran Rosendo Dos Santos</t>
  </si>
  <si>
    <t>Rafhael De Araujo Vieira</t>
  </si>
  <si>
    <t>Breno Éber Dias Melo</t>
  </si>
  <si>
    <t>Mary Emily Souza Santos</t>
  </si>
  <si>
    <t>Raianny Graziella Santos De Siqueira</t>
  </si>
  <si>
    <t>João Pedro Santos Correa</t>
  </si>
  <si>
    <t>Letícia  Menezes Evaristo</t>
  </si>
  <si>
    <t>Vitória Silva Fidelis</t>
  </si>
  <si>
    <t>Andrielly Maria Varjão Silva</t>
  </si>
  <si>
    <t>Rogério Freitas Pereira Oliveira</t>
  </si>
  <si>
    <t xml:space="preserve">Emilly Victoria A. Vieira </t>
  </si>
  <si>
    <t xml:space="preserve">Íris Néo Rocha  </t>
  </si>
  <si>
    <t>Cledston Magno Silva Santos Lima</t>
  </si>
  <si>
    <t>Adeânia Rocha Silva</t>
  </si>
  <si>
    <t>Nalbert Oliveira Santos</t>
  </si>
  <si>
    <t>Maria Raynara Cosmo Ramos</t>
  </si>
  <si>
    <t>Raynara Fernandes Aragão</t>
  </si>
  <si>
    <t>Mauricio Nicolas</t>
  </si>
  <si>
    <t>Viviane Emanuelle Passos Souza</t>
  </si>
  <si>
    <t>Sarah Melissa Batista Oliveira Conceição</t>
  </si>
  <si>
    <t>Ana Ruth Vital Alves</t>
  </si>
  <si>
    <t>Diany Silva De Jesus</t>
  </si>
  <si>
    <t>João Vitor Vieira Santos</t>
  </si>
  <si>
    <t>Willian Brayon Cardoso S. Santos</t>
  </si>
  <si>
    <t>João Victor Santos França</t>
  </si>
  <si>
    <t>Jonas Fellipe Santos  Almeida</t>
  </si>
  <si>
    <t>IFS</t>
  </si>
  <si>
    <t>Rennyson Mota Sousa</t>
  </si>
  <si>
    <t>Maria Victória Santos Batista</t>
  </si>
  <si>
    <t>Arthur Vinícius Silva Correia</t>
  </si>
  <si>
    <t>Enzo Guimarães Rodrigues</t>
  </si>
  <si>
    <t>Kaillany Emanuelle Santos Andrade</t>
  </si>
  <si>
    <t>Rael Galdini Santos Silva</t>
  </si>
  <si>
    <t>Vitória Alexandra Fontes Moura</t>
  </si>
  <si>
    <t>Fernanda Zillig Santana</t>
  </si>
  <si>
    <t>Adna Augusto Nobre</t>
  </si>
  <si>
    <t xml:space="preserve">Ana Luiza Conceição Carvalho </t>
  </si>
  <si>
    <t>Anna Clara Oliveira Correia</t>
  </si>
  <si>
    <t>Beatriz Souza Sotero</t>
  </si>
  <si>
    <t>Cauã Meneses Soares</t>
  </si>
  <si>
    <t>Erick Gabriel Matos Silva</t>
  </si>
  <si>
    <t>Iago Dionízio Carvalho Soares</t>
  </si>
  <si>
    <t>Larissa Dantas Souza</t>
  </si>
  <si>
    <t>Lavínia Maria Benício Dias</t>
  </si>
  <si>
    <t>Luana Rodrigues Prata Santana</t>
  </si>
  <si>
    <t>Lucas Neiva Dourado</t>
  </si>
  <si>
    <t>Maria Clara Gama Carregosa</t>
  </si>
  <si>
    <t>Ryan Luiz Guimarães Santos</t>
  </si>
  <si>
    <t>Shirley Andresa A. Aquino</t>
  </si>
  <si>
    <t>Victor Santana Guimarães</t>
  </si>
  <si>
    <t>COESI</t>
  </si>
  <si>
    <t>Acsa Costa Santos</t>
  </si>
  <si>
    <t>Colégio Michelangelo</t>
  </si>
  <si>
    <t>Kauet Carvalho L. Freitas</t>
  </si>
  <si>
    <t>Mateus Ribeiro Nascimento</t>
  </si>
  <si>
    <t xml:space="preserve">Nicolly Lyra Fraga </t>
  </si>
  <si>
    <t xml:space="preserve">Pablo Santana Silva </t>
  </si>
  <si>
    <t>Roberta Milleny Menezes Lima</t>
  </si>
  <si>
    <t xml:space="preserve">Stefany Santos Gama </t>
  </si>
  <si>
    <t>Vydda Mireya Oliveira Costa </t>
  </si>
  <si>
    <t>Enzo Gabriel Herberth Martiniano Silva </t>
  </si>
  <si>
    <t>Aluno</t>
  </si>
  <si>
    <t xml:space="preserve">Júlia Mikaele Andrade F. De Carvalho </t>
  </si>
  <si>
    <t>Ana Elizabeth Oliveira Dos Santos</t>
  </si>
  <si>
    <t>Átila Gomes Viana</t>
  </si>
  <si>
    <t>Breno Lacerda De Oliveira</t>
  </si>
  <si>
    <t>Lucas Emanuel Sales Carvalho</t>
  </si>
  <si>
    <t>Lucca Santos Silvestre Britto</t>
  </si>
  <si>
    <t>Natália Rebouças Kelleros</t>
  </si>
  <si>
    <t>Albert De Jesus Silva</t>
  </si>
  <si>
    <t>Ana Beatriz De Souza Santos</t>
  </si>
  <si>
    <t>Any Beatriz Andrade Menezes</t>
  </si>
  <si>
    <t>Davi Wallasy Vieira Santos</t>
  </si>
  <si>
    <t>Ellen Camile Carvalho Menezes</t>
  </si>
  <si>
    <t>Emanuelly Camila Dos Santos Ribeiro</t>
  </si>
  <si>
    <t>Giovanna Vitória De Carvalho Souza</t>
  </si>
  <si>
    <t>Ilan Carvalho Dos Santos</t>
  </si>
  <si>
    <t>Lavinia Vieira De Melo</t>
  </si>
  <si>
    <t>Lucas Adriel De Oliveira Silva</t>
  </si>
  <si>
    <t>Maria Eduarda Ribeiro Dos Santos</t>
  </si>
  <si>
    <t>Maria Eloiza De Souza Araujo</t>
  </si>
  <si>
    <t xml:space="preserve">Maria Sophia Santana Menezes </t>
  </si>
  <si>
    <t>Maryana Santos Feitosa</t>
  </si>
  <si>
    <t>Nathaly Lorena Santos Silva</t>
  </si>
  <si>
    <t>Pedro Guilherme Trindade Cruz</t>
  </si>
  <si>
    <t>Sabrina Santana Nascimento</t>
  </si>
  <si>
    <t>Sérgio Manuel Silva Santos</t>
  </si>
  <si>
    <t xml:space="preserve">Thaise Vanessa Santos </t>
  </si>
  <si>
    <t xml:space="preserve">Vinicius Kevenny Dos Santos Almeida </t>
  </si>
  <si>
    <t>Weydes Dos Santos Junior</t>
  </si>
  <si>
    <t>Yasmin Teixeira Dantas</t>
  </si>
  <si>
    <t>Daniele Dos Santos</t>
  </si>
  <si>
    <t>Sandro Junior Santos</t>
  </si>
  <si>
    <t>Pérola Santos De Jesus</t>
  </si>
  <si>
    <t>Viclaézia Aragão De Freitas</t>
  </si>
  <si>
    <t>Alécia Lima Da Silva</t>
  </si>
  <si>
    <t>Rosivânia Chagas De Oliveira</t>
  </si>
  <si>
    <t>Ana Clécia Rezende De Albuquerque</t>
  </si>
  <si>
    <t>Laura Mariana Vieira De Jesus</t>
  </si>
  <si>
    <t>Micaelly De Jesus De Almeida</t>
  </si>
  <si>
    <t>João Calos Alves Dos Santos</t>
  </si>
  <si>
    <t>Alcilane Alves Dos Santos</t>
  </si>
  <si>
    <t>Any Thaiz Souza Santos</t>
  </si>
  <si>
    <t>Ani Caroline Alves Dos Santos</t>
  </si>
  <si>
    <t>Michelle Santos Pinto</t>
  </si>
  <si>
    <t>Danilo Nascimento Dos Santos</t>
  </si>
  <si>
    <t>Wilton Gabriel Da Silva</t>
  </si>
  <si>
    <t>Paulo Daniel Pedral Dos Santos</t>
  </si>
  <si>
    <t>Natale Dias Santos</t>
  </si>
  <si>
    <t>Maria Lorrane De Melo Santos</t>
  </si>
  <si>
    <t>Luciano Dos Santos Souza</t>
  </si>
  <si>
    <t>Lourrane Flaise Oliveira Santana</t>
  </si>
  <si>
    <t>Lazaro Ribeiro Santos</t>
  </si>
  <si>
    <t>Jucilaine Teles Santana</t>
  </si>
  <si>
    <t>Jislaine De Santana Alves</t>
  </si>
  <si>
    <t>Jarriele Barros Santos</t>
  </si>
  <si>
    <t>Ingrid Almeida Dos Santos</t>
  </si>
  <si>
    <t>Flávia Terezinha Alves Dos Santos</t>
  </si>
  <si>
    <t>Evilynm Mangueira Dos Santos</t>
  </si>
  <si>
    <t>Carlos Evanildo De Oliveira</t>
  </si>
  <si>
    <t>Bianca De Santana Silva</t>
  </si>
  <si>
    <t>Agda Danielly Santos Costa</t>
  </si>
  <si>
    <t>Carlos Eduardo Joaquim Dos Santos</t>
  </si>
  <si>
    <t>Cassiana De Jesus</t>
  </si>
  <si>
    <t>Cícero Robson Santos De Jesus</t>
  </si>
  <si>
    <t>Edenizia Freitas Santos</t>
  </si>
  <si>
    <t>Eliana Da Costa Silva</t>
  </si>
  <si>
    <t>Gabriel Silveira Santos</t>
  </si>
  <si>
    <t>Gessica Amador Da Silva</t>
  </si>
  <si>
    <t>Givaneide Dos Santos</t>
  </si>
  <si>
    <t>Ijaziela Nascimento Santos</t>
  </si>
  <si>
    <t>Jeniffer Camile Dos Santos Alves</t>
  </si>
  <si>
    <t>Jucielma De Jesus Santos</t>
  </si>
  <si>
    <t>Kaline Alves Dos Santos</t>
  </si>
  <si>
    <t>Marcos Galileu De Andrade</t>
  </si>
  <si>
    <t>Maria Kaline Nunes Da Silva</t>
  </si>
  <si>
    <t>Maria Luciana De Jesus</t>
  </si>
  <si>
    <t>Marivalda Guilherme Silva</t>
  </si>
  <si>
    <t>Rosângela Dos Santos Souza</t>
  </si>
  <si>
    <t>Roseane Costa Santana</t>
  </si>
  <si>
    <t>Sergio Dos Santos Souza</t>
  </si>
  <si>
    <t>Talita Dos Santos</t>
  </si>
  <si>
    <t>Maria Aragão De Jesus</t>
  </si>
  <si>
    <t>Macileide Silva Santos</t>
  </si>
  <si>
    <t>Wheslei Santos De Santana</t>
  </si>
  <si>
    <t>Ana Beatriz Fonseca Barreto</t>
  </si>
  <si>
    <t>Ana Beatriz Matos Fraga Lima</t>
  </si>
  <si>
    <t>Ana Júlia Andrade De Barros</t>
  </si>
  <si>
    <t>Ana Luiza Boa Morte Café</t>
  </si>
  <si>
    <t>Arthur Vinícius Feitosa Santos</t>
  </si>
  <si>
    <t>Beatriz Vieira Freitas</t>
  </si>
  <si>
    <t>Camila Viana Lima Lafaiete</t>
  </si>
  <si>
    <t>Davi Caldas De Melo Leite</t>
  </si>
  <si>
    <t>Emilly Silva De Oliveira</t>
  </si>
  <si>
    <t>Gabriela Oliveira De Sant Anna</t>
  </si>
  <si>
    <t>Gabriela Sodré Santiago</t>
  </si>
  <si>
    <t>Giovanna Dos Reis Martins Barros</t>
  </si>
  <si>
    <t>Isabela Oliveira Xavier</t>
  </si>
  <si>
    <t>Isabella Alves De Souza Vidal</t>
  </si>
  <si>
    <t>Jan Filipe Andrade Santos</t>
  </si>
  <si>
    <t>Joao Gabriel Valadão Lima De Freitas</t>
  </si>
  <si>
    <t>João Marcelo Aquino Déda Chagas</t>
  </si>
  <si>
    <t>Joao Marcos Sá De Oliveira Pinto</t>
  </si>
  <si>
    <t>Jose Carlos O. Dos Santos Neto</t>
  </si>
  <si>
    <t>Laís Gabriele Cerqueira De Lima</t>
  </si>
  <si>
    <t>Lara Lima Canuto</t>
  </si>
  <si>
    <t>Leandro Mota Coutinho Inácio De Souza</t>
  </si>
  <si>
    <t>Leticia Fernanda Pacheco Da Costa</t>
  </si>
  <si>
    <t>Lis Santos Carvalho</t>
  </si>
  <si>
    <t>Lucas Moreira Souza</t>
  </si>
  <si>
    <t xml:space="preserve">Lucas Vasconcelos Gois </t>
  </si>
  <si>
    <t>Luiz Miguel Rodrigues Araujo</t>
  </si>
  <si>
    <t>Marcos Cauã Sena De Andrade</t>
  </si>
  <si>
    <t>Maria Alice Brandão Medeiros</t>
  </si>
  <si>
    <t>Maria Clara Carvalho Santos</t>
  </si>
  <si>
    <t>Marllon Jose Saraiva Roldino De Luna Peixoto</t>
  </si>
  <si>
    <t>Martina  Valerio Nadalini</t>
  </si>
  <si>
    <t xml:space="preserve">Melissa Lima Aragão </t>
  </si>
  <si>
    <t>Minguel Enzo Dos Santos Ferreira</t>
  </si>
  <si>
    <t>Nayara Naguissa Simas Shimizu</t>
  </si>
  <si>
    <t>Pedro Henrique Nobre Dantas Brandão</t>
  </si>
  <si>
    <t>Rubens José Ferreiro Fontes Filho</t>
  </si>
  <si>
    <t>Stella S. Rabelo</t>
  </si>
  <si>
    <t>Vinicius Sodré Freire</t>
  </si>
  <si>
    <t>Vitória Fernanda Diniz Figueiroa</t>
  </si>
  <si>
    <t>Ariane Samuel De Andrade</t>
  </si>
  <si>
    <t>Jõao Victor Dos Santos</t>
  </si>
  <si>
    <t>Karen Rayane De Oliveira Silva</t>
  </si>
  <si>
    <t>Manoel Lito Santos De Carvalho</t>
  </si>
  <si>
    <t>Sthephanie Oliveira Ferreira Da Silva</t>
  </si>
  <si>
    <t>Ana Luiza Medeiros Calanzani</t>
  </si>
  <si>
    <t>Ana Maria Vilanova Ribeiro Aquino</t>
  </si>
  <si>
    <t>Arlete Caroline Vilanova Ribeiro Alves</t>
  </si>
  <si>
    <t>Beatriz Cruz Soares</t>
  </si>
  <si>
    <t>Beatriz Rocha De Azevedo</t>
  </si>
  <si>
    <t>Brenda Moura Ribeiro</t>
  </si>
  <si>
    <t>Bryan Moura Ribeiro</t>
  </si>
  <si>
    <t>Diogo Allan Rocha Siqueira</t>
  </si>
  <si>
    <t>Douglas Oliveira Batista</t>
  </si>
  <si>
    <t>Ellen Caroline Roza De Oliveira</t>
  </si>
  <si>
    <t>Elton Gabriel Gama Dos Santos</t>
  </si>
  <si>
    <t>Erick Gabriel Santos Da Silva</t>
  </si>
  <si>
    <t>Esther A. Nascimento</t>
  </si>
  <si>
    <t>Fabrícia Dos Santos Silva</t>
  </si>
  <si>
    <t>Flávio Henrique De Andrade Santos</t>
  </si>
  <si>
    <t>Gustavo Oliveira Dos Santos</t>
  </si>
  <si>
    <t>Joana Vitória Oliveira Nascimento</t>
  </si>
  <si>
    <t xml:space="preserve">Joany Graziely Batista Dos Santos </t>
  </si>
  <si>
    <t xml:space="preserve">João Gabriel Torres Barreto Dantas Soares </t>
  </si>
  <si>
    <t>John Lincoln Correia Fontes</t>
  </si>
  <si>
    <t>Juan Carlos De Oliveira Cerqueira</t>
  </si>
  <si>
    <t>Kamilla Bianca Oliveira Santana</t>
  </si>
  <si>
    <t>Kamilly Pereira Froes Borges</t>
  </si>
  <si>
    <t>Laila Sabrina Santos Fonseca</t>
  </si>
  <si>
    <t>Laura Kaliny Silva Dos Santos</t>
  </si>
  <si>
    <t>Letícia Rocha De Azevedo</t>
  </si>
  <si>
    <t>Lucas Gabriel De Almeida Silva</t>
  </si>
  <si>
    <t>Lucas Henrique Gomes Macêdo</t>
  </si>
  <si>
    <t>Lucas Oliveira Dinízio</t>
  </si>
  <si>
    <t>Luís Fernando Gomes De Santana Almeida</t>
  </si>
  <si>
    <t>Mairton De Paulo Júnior</t>
  </si>
  <si>
    <t>Melissa Dantas De Alcântara Ferreira</t>
  </si>
  <si>
    <t>Mylena Santana Cruz</t>
  </si>
  <si>
    <t>Pedro Henrique Silva Do Amor Porto</t>
  </si>
  <si>
    <t>Pedro Vinícius Rodrigues Zuzarte Ferreira</t>
  </si>
  <si>
    <t>Stephanye Samara Venicius Santos</t>
  </si>
  <si>
    <t>Arielly De Freitas Teixeira Oliveira</t>
  </si>
  <si>
    <t>Lucca Pereira Castro Rocha</t>
  </si>
  <si>
    <t>Luiz Felipe Prudente Borges</t>
  </si>
  <si>
    <t>Adrian Marlon Linhares Pimenta</t>
  </si>
  <si>
    <t>Joao Pedro Dantas Mello</t>
  </si>
  <si>
    <t>Leonarda Pereira Cardoso</t>
  </si>
  <si>
    <t>Alane Vitoria Nascimento Dos Anjos</t>
  </si>
  <si>
    <t>Caio Cavalcante Almeida</t>
  </si>
  <si>
    <t>Clara Reis Meireles</t>
  </si>
  <si>
    <t>Isis Gomes De Sa</t>
  </si>
  <si>
    <t>Kauany Marcelle Melo Santos</t>
  </si>
  <si>
    <t>Luca Eduardo Da Costa Alves</t>
  </si>
  <si>
    <t>Luiza Barreto Araujo De Oliveira</t>
  </si>
  <si>
    <t>Pedro Henrique Oliveira Caldas</t>
  </si>
  <si>
    <t>Sarah Gomes Santos Farias</t>
  </si>
  <si>
    <t>Arthur Jose De Oliveira Cruz Paim</t>
  </si>
  <si>
    <t>Eliza Antonia Passos Cavalcante Oli</t>
  </si>
  <si>
    <t>Luiz Alberto Melo De Oliveira Neto</t>
  </si>
  <si>
    <t>Maria Cecilia Figueiredo Albuquerqu</t>
  </si>
  <si>
    <t>Maria Clara Rigo Alves Bispo</t>
  </si>
  <si>
    <t>Thiago Augusto Valenca Feitosa</t>
  </si>
  <si>
    <t>David Fonseca Dos Santos</t>
  </si>
  <si>
    <t>Beatriz Vasconcelos Nery</t>
  </si>
  <si>
    <t>Jose Lucas Araujo Santos</t>
  </si>
  <si>
    <t>Juan Nikolas De Morais Limeira</t>
  </si>
  <si>
    <t>Marcos Vinicius De Oliveira Ramos</t>
  </si>
  <si>
    <t>Maria Eduarda Teles Pocone</t>
  </si>
  <si>
    <t>Andrew Victor Santos Silva</t>
  </si>
  <si>
    <t>Maria Eduarda Sacramento Rodrigues</t>
  </si>
  <si>
    <t>Willian Wallace Do Nascimento</t>
  </si>
  <si>
    <t>Caio Savio Pereira Mota</t>
  </si>
  <si>
    <t>Ellen Victoria Carvalho Santos</t>
  </si>
  <si>
    <t>Gabriel De Souza Cardoso</t>
  </si>
  <si>
    <t>Givaldo Helio Pereira Da Conceicao</t>
  </si>
  <si>
    <t>Sayonara Lorrane Santos</t>
  </si>
  <si>
    <t>Vinicius Neves Da Silva</t>
  </si>
  <si>
    <t>Daniel Christian Dos Santos</t>
  </si>
  <si>
    <t>Gabrielle Vitoria Cruz Lanza</t>
  </si>
  <si>
    <t>Isabelle Costa Araujo</t>
  </si>
  <si>
    <t>Kaio Bruno Moura Barros</t>
  </si>
  <si>
    <t>Vinicius Brandao Lisboa</t>
  </si>
  <si>
    <t>Kevin Daniel Freire Nunes</t>
  </si>
  <si>
    <t>Maria Clara Nascimento De Avila</t>
  </si>
  <si>
    <t>Pedro Antonio Argollo Da Silva</t>
  </si>
  <si>
    <t>Emanuelly Jacinto Da C. Carvalho Sobral</t>
  </si>
  <si>
    <t>Pedro Carvalho Osorio Menezes</t>
  </si>
  <si>
    <t>Nina Vitoria Santos Souza</t>
  </si>
  <si>
    <t>Laura Pedrosini Nascimento</t>
  </si>
  <si>
    <t>Laura Beatriz Nascimento Franco</t>
  </si>
  <si>
    <t xml:space="preserve">Gabriela Lima Silva </t>
  </si>
  <si>
    <t>Stefany Vitoria Costa Oliveira - 4</t>
  </si>
  <si>
    <t xml:space="preserve">Mayara Santos </t>
  </si>
  <si>
    <t xml:space="preserve">Beatriz Semeao Garcia Freitas </t>
  </si>
  <si>
    <t xml:space="preserve">Maria Luiza Ormundo </t>
  </si>
  <si>
    <t xml:space="preserve">Júlia Dória Prado Reis </t>
  </si>
  <si>
    <t>Maria Eduarda Farias Teodoro Prado - 10</t>
  </si>
  <si>
    <t>Natanael Muniz Gonçalves - 10</t>
  </si>
  <si>
    <t>Rafael Augusto Silva Macedo - 10</t>
  </si>
  <si>
    <t>Emanuel Pereira De Andrade - 13</t>
  </si>
  <si>
    <t>João Paulo Gomes - 10</t>
  </si>
  <si>
    <t xml:space="preserve">Hebert Rodrigo Santos De Santana </t>
  </si>
  <si>
    <t xml:space="preserve">Kauã José Siqueira Tojal Moura </t>
  </si>
  <si>
    <t xml:space="preserve">Raquel Caldas Teles Nascimento </t>
  </si>
  <si>
    <t xml:space="preserve">Bruno Amon Santana Dos Santos </t>
  </si>
  <si>
    <t xml:space="preserve">Ryan Cardoso De Santana </t>
  </si>
  <si>
    <t xml:space="preserve">Mayko Douglas Lima Araujo </t>
  </si>
  <si>
    <t xml:space="preserve">Lucas Ximenes Almeida Da Costa </t>
  </si>
  <si>
    <t xml:space="preserve">Breno Ramon Santana Dos Santos </t>
  </si>
  <si>
    <t xml:space="preserve">Ayla Maria Araujo </t>
  </si>
  <si>
    <t xml:space="preserve">Anne Karolayne Santos Da Cruz </t>
  </si>
  <si>
    <t xml:space="preserve">Letícia Vieira Vilanova </t>
  </si>
  <si>
    <t xml:space="preserve">Bernardo Silva </t>
  </si>
  <si>
    <t xml:space="preserve">Delanny Peixoto Barboza </t>
  </si>
  <si>
    <t>Alice Torres Rodrigues</t>
  </si>
  <si>
    <t>Aline Geovanna Peixoto Duarte</t>
  </si>
  <si>
    <t>Allana Correia Monteiro</t>
  </si>
  <si>
    <t>Andreza Menezes Torres Da Rocha</t>
  </si>
  <si>
    <t>Anne Gabryela Correia Lima</t>
  </si>
  <si>
    <t>Augusto Soares Gonçalves</t>
  </si>
  <si>
    <t>Carlos Gabriel Gonçalves Do Nascimento</t>
  </si>
  <si>
    <t>David Leandro Moreno Leon</t>
  </si>
  <si>
    <t>Helio Davi Lima Ferreira</t>
  </si>
  <si>
    <t>Igor Guilherme Santos Lima</t>
  </si>
  <si>
    <t>Jocelin Santa Rita Bisneto</t>
  </si>
  <si>
    <t>Letícia Tavares Oliveira</t>
  </si>
  <si>
    <t>Manoel Lourenço De Almeida Neto</t>
  </si>
  <si>
    <t>Ronald Almeida Cruz Filho</t>
  </si>
  <si>
    <t>Thiago Araújo Marinho Silva</t>
  </si>
  <si>
    <t>Vitor Sobral Nascimento</t>
  </si>
  <si>
    <t>Carolina Leite Alves</t>
  </si>
  <si>
    <t>Gabrielle Ramos Santos</t>
  </si>
  <si>
    <t>Iana Menezes Almeida</t>
  </si>
  <si>
    <t>Jéssica Daiana Gonçalves De Oliveira</t>
  </si>
  <si>
    <t>Jose Rubensberg Chaves Siqueira Filho</t>
  </si>
  <si>
    <t>Jose Victor Barbosa Neves</t>
  </si>
  <si>
    <t>Júlia Ribeiro Santana</t>
  </si>
  <si>
    <t>Juliana Cristiam Linhares Ribeiro</t>
  </si>
  <si>
    <t>Karen Luise Santana</t>
  </si>
  <si>
    <t>Leonardo Kaique Santos Andrade</t>
  </si>
  <si>
    <t>Leticia Geovanna Paixao Carvalho</t>
  </si>
  <si>
    <t>Lorena Lima Viana</t>
  </si>
  <si>
    <t>Lucas Oliveira Do Nascimento</t>
  </si>
  <si>
    <t>Lucas Rodrigues Vinhas</t>
  </si>
  <si>
    <t>Maria Luiza Ceres Santos</t>
  </si>
  <si>
    <t>Maria Luize Leite Gois</t>
  </si>
  <si>
    <t>Mateus Machado De Rezende Góes Pinheiro</t>
  </si>
  <si>
    <t>Mateus Vinicíus Santos Queiroz</t>
  </si>
  <si>
    <t>Matheus Augusto Alves Bonfim</t>
  </si>
  <si>
    <t>Sofia Maria Da Silva Menezes</t>
  </si>
  <si>
    <t>Thiago Estombelo Llapa</t>
  </si>
  <si>
    <t>Vinícius Matos Barboza Silva</t>
  </si>
  <si>
    <t>Anna Luiza Matos Rebelo</t>
  </si>
  <si>
    <t>Beatriz Barbosa De Menezes</t>
  </si>
  <si>
    <t>Beatriz Santos Andrade</t>
  </si>
  <si>
    <t>Eduardo Sávio Fonseca Resende</t>
  </si>
  <si>
    <t>Ellen Azevedo Silva</t>
  </si>
  <si>
    <t>Evelyn Vitoria E Silva Santos</t>
  </si>
  <si>
    <t>Gabriel Santos Moura</t>
  </si>
  <si>
    <t>Giovanni Ramos Valiati</t>
  </si>
  <si>
    <t>Guilherme Ferreira Silva Melo</t>
  </si>
  <si>
    <t>Gustavo Augusto Vieira Moretti</t>
  </si>
  <si>
    <t>Henrique Belem Nardi Teles</t>
  </si>
  <si>
    <t>Henrique Prado Carvalho</t>
  </si>
  <si>
    <t>Ian Freire De Almeida Matos</t>
  </si>
  <si>
    <t>João Guilherme Santos Florêncio</t>
  </si>
  <si>
    <t>Joao Lucas Fonseca De Almeida</t>
  </si>
  <si>
    <t>João Pedro De Amorim Nogueira</t>
  </si>
  <si>
    <t>Joao Rafael Matos Carvalho Amaral Freitas</t>
  </si>
  <si>
    <t>Lavinia Mendonça De Oliveira</t>
  </si>
  <si>
    <t>Leonardo Cauã Andrade Almeida</t>
  </si>
  <si>
    <t>Letícia Barbosa Barreto</t>
  </si>
  <si>
    <t>Liliane Silveira Da Silva</t>
  </si>
  <si>
    <t>Marcus Vinícius Dos Santos Oliveira</t>
  </si>
  <si>
    <t>Marina De Oliveira Santos</t>
  </si>
  <si>
    <t>Mauricio De Oliveira Lima</t>
  </si>
  <si>
    <t>Paulo Jarziel Feitosa Macedo</t>
  </si>
  <si>
    <t>Pedro Freitas Do Espirito Santo</t>
  </si>
  <si>
    <t>Pedro Menezes Rollemberg</t>
  </si>
  <si>
    <t>Rafael Menezes Gonçalves</t>
  </si>
  <si>
    <t>Sabrina Sthephanie Ataíde Martins</t>
  </si>
  <si>
    <t>Samuel Rodrigues Gomes</t>
  </si>
  <si>
    <t>Ana Luísa De Carvalho Correia</t>
  </si>
  <si>
    <t>Andre Lucas Carvalho Da Silva Maciel</t>
  </si>
  <si>
    <t>Dimitri Alieksandrovitch Machado De Lima</t>
  </si>
  <si>
    <t>Evelyn Caroline Nascimento De Carvalho</t>
  </si>
  <si>
    <t>Gabriel Xavier Azevedo</t>
  </si>
  <si>
    <t>Joao Pedro Ferreira Da Cruz</t>
  </si>
  <si>
    <t>Joao Pedro Silva Caetano</t>
  </si>
  <si>
    <t>José Gabriel Alves Gois</t>
  </si>
  <si>
    <t>Lucas De Castro Nizio</t>
  </si>
  <si>
    <t>Maria Luiza Santos Andrade</t>
  </si>
  <si>
    <t>Mariana Santos Chagas Rodrigues</t>
  </si>
  <si>
    <t>Paulo Vinicius Carvalho Leite</t>
  </si>
  <si>
    <t>Rafael Araujo Vieira</t>
  </si>
  <si>
    <t>Raissa Gabrielle Alves Silva</t>
  </si>
  <si>
    <t>Samara Paulina Soares Barbosa Silva</t>
  </si>
  <si>
    <t>Samara Shaiane Silva Bomfim</t>
  </si>
  <si>
    <t>Samira Yasmin Almeida Matos</t>
  </si>
  <si>
    <t>Sofia Nascimento Costa</t>
  </si>
  <si>
    <t>Ayssa Beatriz Silva Mateus</t>
  </si>
  <si>
    <t>Ana Ferreira Da Motta Costa</t>
  </si>
  <si>
    <t>Beatriz Grigório Neto</t>
  </si>
  <si>
    <t>Bruno Uchôa Santa Rosa</t>
  </si>
  <si>
    <t>Cainã Dias De Vasconcelos</t>
  </si>
  <si>
    <t>Caio Lincoln Do Carmo</t>
  </si>
  <si>
    <t>Caio Victor Oliveira Ferreira</t>
  </si>
  <si>
    <t>Cauã Dias De Vasconcelos</t>
  </si>
  <si>
    <t>Christian  Arthur</t>
  </si>
  <si>
    <t>Daniel Artur Meneses Meira</t>
  </si>
  <si>
    <t>Enzo Correa Ribeiro</t>
  </si>
  <si>
    <t>Everton Ribeiro Leite</t>
  </si>
  <si>
    <t>Fabrício Mendonça Fontes</t>
  </si>
  <si>
    <t>Flávia Ramos Deda Gonçalves</t>
  </si>
  <si>
    <t>Gabriel André Pedral Diniz</t>
  </si>
  <si>
    <t>Gabriel Oliveira Teixeira Lyra</t>
  </si>
  <si>
    <t>Gabriela  Sacramento</t>
  </si>
  <si>
    <t>Gustavo André Pedral Diniz</t>
  </si>
  <si>
    <t>Gustavo Ferreira Fontes</t>
  </si>
  <si>
    <t>João Paulo Melo Rodrigues</t>
  </si>
  <si>
    <t>João Paulo Oliveira Nolasco</t>
  </si>
  <si>
    <t>José Otávio Oliveira Nolasco</t>
  </si>
  <si>
    <t>Karolyne Cunha Barbosa</t>
  </si>
  <si>
    <t>Leticia Maria Santos De</t>
  </si>
  <si>
    <t>Lorena Pinto De Menezes</t>
  </si>
  <si>
    <t>Lucca Oliveira Farias Santos</t>
  </si>
  <si>
    <t>Luísa Oliveira Costa Meneses</t>
  </si>
  <si>
    <t>Luiza Santana Silva Poderoso</t>
  </si>
  <si>
    <t>Maria Carolina Lopes</t>
  </si>
  <si>
    <t>Maria Clara Aragão</t>
  </si>
  <si>
    <t>Maria Helena Garcia Leite</t>
  </si>
  <si>
    <t>Mariana Azevedo Oliveira</t>
  </si>
  <si>
    <t>Melanie Machado Monteiro</t>
  </si>
  <si>
    <t>Miguel Antonio De Sá Mafra E</t>
  </si>
  <si>
    <t>Natalia Vicente Oliveira</t>
  </si>
  <si>
    <t>Newton Vital Figueiredo Neto</t>
  </si>
  <si>
    <t>Paulo Henrique Brito</t>
  </si>
  <si>
    <t>Pedro Gonçalves De</t>
  </si>
  <si>
    <t>Pedro Henrique Costa Vieira</t>
  </si>
  <si>
    <t>Raissa Pereira Caetano De</t>
  </si>
  <si>
    <t>Rodrigo Machado Costa</t>
  </si>
  <si>
    <t>Sophia Almeida Lacerda</t>
  </si>
  <si>
    <t>Sophia Cavalcante Mitidieri</t>
  </si>
  <si>
    <t>Taissa Natalia Quirino Farias</t>
  </si>
  <si>
    <t>Ana Luiza Vasconcelos De Souza</t>
  </si>
  <si>
    <t>Brenno Demetrrius Ornellas Dos Santos</t>
  </si>
  <si>
    <t>Edney Victor Dos Santos</t>
  </si>
  <si>
    <t>Emilly Oliveira Da Conceição</t>
  </si>
  <si>
    <t>José Cauã Dos Santos Barbosa</t>
  </si>
  <si>
    <t>Leonardo De Oliveira Alves</t>
  </si>
  <si>
    <t>Leonardo De Souza Aragão</t>
  </si>
  <si>
    <t>Matheus De Moura Andrade</t>
  </si>
  <si>
    <t>Sophia Fernandes Cruz Dos Santos</t>
  </si>
  <si>
    <t>Yuri Santos Da Silva</t>
  </si>
  <si>
    <t>Caio Simões Da Costa</t>
  </si>
  <si>
    <t>Diana Maria De Sá Mota</t>
  </si>
  <si>
    <t>Paula Regina Dos Anjos Menezes</t>
  </si>
  <si>
    <t>Amany Vitoria De Jesus Menezes</t>
  </si>
  <si>
    <t>Ana Carolina Mendes Neves Martins</t>
  </si>
  <si>
    <t>Anna Clara Rezende Souza Sobral</t>
  </si>
  <si>
    <t>Anna Beatriz Nascimento Carneiro</t>
  </si>
  <si>
    <t xml:space="preserve">Arnaldo Venceslau Carvalho Santos </t>
  </si>
  <si>
    <t>Barbara Alanna Santos Mendonça</t>
  </si>
  <si>
    <t>Beatriz Carolina Da Silva Alves</t>
  </si>
  <si>
    <t xml:space="preserve">Bruna Gomes Sarmento De Oliveira </t>
  </si>
  <si>
    <t>Cecilia Carneiro Borges</t>
  </si>
  <si>
    <t>Diogo Leonardo Lima E Silva</t>
  </si>
  <si>
    <t>Ellen Beatriz De Meneses Rodrigues</t>
  </si>
  <si>
    <t>Felipe Santos Da Silva</t>
  </si>
  <si>
    <t>João Aércio Ferraz Neto</t>
  </si>
  <si>
    <t>Joao Guilherme Teles Pereira</t>
  </si>
  <si>
    <t>João Márlio Dantas Santana Santos</t>
  </si>
  <si>
    <t>João Vitor Dias De Oliveira</t>
  </si>
  <si>
    <t>Jose Victor Silva Dos Santos</t>
  </si>
  <si>
    <t>Joyce Shayanni Lima De Brito</t>
  </si>
  <si>
    <t>Jully Eurides Socorro Souto Maior Rodrigues</t>
  </si>
  <si>
    <t>Julia Melo Fraga</t>
  </si>
  <si>
    <t>Laura Torres Pereira</t>
  </si>
  <si>
    <t>Lucas Maycon Oliveira Menezes</t>
  </si>
  <si>
    <t>Luiz Fellipy Farias Gomes Matos</t>
  </si>
  <si>
    <t>Maria Vitoria Da Silva Guimaraes</t>
  </si>
  <si>
    <t>Marçal Rodrigues Marçal</t>
  </si>
  <si>
    <t>Matheus Lobão Silva Araújo</t>
  </si>
  <si>
    <t>Marina Gois Torres</t>
  </si>
  <si>
    <t>Nathalia Rafaela Almeida Conceição</t>
  </si>
  <si>
    <t>Nilço Nicolas Vieira Goes</t>
  </si>
  <si>
    <t>Rebeca Souza Marques</t>
  </si>
  <si>
    <t>Renan Feitosa Cartaxo</t>
  </si>
  <si>
    <t>Samir Abner Barreto Correia Silva</t>
  </si>
  <si>
    <t>Samuel Felipe Brito De Queiroz</t>
  </si>
  <si>
    <t>Sofia Emanuelle Silva Menezes</t>
  </si>
  <si>
    <t>Tâmara Lisbôa Leite</t>
  </si>
  <si>
    <t>Danilo Do Espírito Santo Celestino</t>
  </si>
  <si>
    <t>Alexandre Mota Santos</t>
  </si>
  <si>
    <t>Alice Santos Dantas</t>
  </si>
  <si>
    <t>Ana Carolina Santos Ferreira</t>
  </si>
  <si>
    <t>Anahi Santos Nascimento</t>
  </si>
  <si>
    <t>Bryan Barrozo Andrade Melo</t>
  </si>
  <si>
    <t xml:space="preserve">Caio Magno Brasil S. De Carvalho Leite </t>
  </si>
  <si>
    <t>Caio Marcus Da Silva Luz</t>
  </si>
  <si>
    <t>Dyego Augusto Nascimento Santos</t>
  </si>
  <si>
    <t>Enzo Nascimento Medina Rosario</t>
  </si>
  <si>
    <t xml:space="preserve">Evertt Almeida De Oliveira </t>
  </si>
  <si>
    <t>Guilherme Araújo Chaves</t>
  </si>
  <si>
    <t>Guilherme Carvalho Cerqueira</t>
  </si>
  <si>
    <t>Gustavo Franca Macêdo Silva</t>
  </si>
  <si>
    <t>João Pedro Duarte Costa Leite</t>
  </si>
  <si>
    <t>João Pedro Pereira Cardoso</t>
  </si>
  <si>
    <t xml:space="preserve">João Victor Fontes De Santana Garcia Carvalho </t>
  </si>
  <si>
    <t xml:space="preserve">Júlia Vasconcelos Mota </t>
  </si>
  <si>
    <t>Kawan Daniel Sales Soares</t>
  </si>
  <si>
    <t>Lana Sadote Gouveia De Barros</t>
  </si>
  <si>
    <t>Luigi Oliveira Da Silva</t>
  </si>
  <si>
    <t xml:space="preserve">Marco Antônio Sobral Menezes De Santana </t>
  </si>
  <si>
    <t>Maria Fernanda Linhares De Souza Sá</t>
  </si>
  <si>
    <t>Matheus Pimenta Moitinho</t>
  </si>
  <si>
    <t>Metusala Dos Santos</t>
  </si>
  <si>
    <t>Nayume Chelly Leite Alves</t>
  </si>
  <si>
    <t xml:space="preserve">Nilton José Dos Santos Neto </t>
  </si>
  <si>
    <t>Pedro Aragão Barbosa</t>
  </si>
  <si>
    <t xml:space="preserve">Rafael Andrade Sales </t>
  </si>
  <si>
    <t>Raquel Passos Farias</t>
  </si>
  <si>
    <t xml:space="preserve">Thiago Antonio De Carvalho Rocha Tavares </t>
  </si>
  <si>
    <t>Camila Mendonça De Souza</t>
  </si>
  <si>
    <t xml:space="preserve">Catarina De Carvalho Varjão Gonçalves  </t>
  </si>
  <si>
    <t>Danielle Matos De Oliveira</t>
  </si>
  <si>
    <t xml:space="preserve">Felipe Machado Porto Santana </t>
  </si>
  <si>
    <t>Ginaldo Rodrigues Alves Neto</t>
  </si>
  <si>
    <t xml:space="preserve">Isis Beatriz Costa Bento </t>
  </si>
  <si>
    <t>João Luis Paixão Sales De Oliveira</t>
  </si>
  <si>
    <t>Júlia Rosa Travassos Xavier</t>
  </si>
  <si>
    <t xml:space="preserve">Laís Do Nascimento Melo </t>
  </si>
  <si>
    <t xml:space="preserve">Larissa Melo Monteiro </t>
  </si>
  <si>
    <t>Lavínia Andrade Melo Guimarães</t>
  </si>
  <si>
    <t>Luan Daniel Santana Couto</t>
  </si>
  <si>
    <t xml:space="preserve">Manoella Liz Santos Santana </t>
  </si>
  <si>
    <t>Márcia Cristina Guimarães Buarque</t>
  </si>
  <si>
    <t>Maria Eduarda Santos Lima</t>
  </si>
  <si>
    <t>Nara Thamirys Pereira Dos Santos</t>
  </si>
  <si>
    <t>Nicolle Yasmin Ferreira Sotero Teles</t>
  </si>
  <si>
    <t>Rafaela Carvalho Costa</t>
  </si>
  <si>
    <t>Sara Raquel Menezes Feitosa</t>
  </si>
  <si>
    <t>Tágore Campos Paraizo</t>
  </si>
  <si>
    <t xml:space="preserve">Taissa Maria Oliveira Freitas </t>
  </si>
  <si>
    <t>Agnes Mendonca Menezes</t>
  </si>
  <si>
    <t>Ana Luiza Vieira Santos</t>
  </si>
  <si>
    <t>Brunielly Passos Santos</t>
  </si>
  <si>
    <t>Emilly De Almeida Santos Oliveira</t>
  </si>
  <si>
    <t xml:space="preserve">Icaro Jasson Barreto Gama </t>
  </si>
  <si>
    <t>Isadora Gois Costa Santos</t>
  </si>
  <si>
    <t>Kaike Meneses Almeida</t>
  </si>
  <si>
    <t>Lorena Teles Ribeiro</t>
  </si>
  <si>
    <t>Laura Farias Silva Santana</t>
  </si>
  <si>
    <t>Lorrane Teles Ribeiro</t>
  </si>
  <si>
    <t>Lucas Barreto Santiago</t>
  </si>
  <si>
    <t>Maria Augusta Santiago Santos Oliveira</t>
  </si>
  <si>
    <t>Maria Vitoria Silva Oliveira</t>
  </si>
  <si>
    <t>Nayara Oliveira Santos</t>
  </si>
  <si>
    <t>Sania Helena Brito Ferreira</t>
  </si>
  <si>
    <t>Sarah Victoria Marques Lima</t>
  </si>
  <si>
    <t>Sofia Raquel Dos Santos Ribeiro</t>
  </si>
  <si>
    <t>Yan Gustavo Santos Gois</t>
  </si>
  <si>
    <t>Izabela Fonseca De Carvalho</t>
  </si>
  <si>
    <t>Julia Menezes Silva</t>
  </si>
  <si>
    <t>Laisa Almeida Cordeiro</t>
  </si>
  <si>
    <t>Guilherme Souza Mello</t>
  </si>
  <si>
    <t>Aléxia Wenia Dos Santos</t>
  </si>
  <si>
    <t>Alyce Kelly Alves De Oliveira</t>
  </si>
  <si>
    <t>Alysson Sávio Dos Santos Lima</t>
  </si>
  <si>
    <t>Anny Beatriz Dos Santos</t>
  </si>
  <si>
    <t>Anthony Julião Da Silva Santos</t>
  </si>
  <si>
    <t>Cryssia Franklin Santos De Oliveira</t>
  </si>
  <si>
    <t>Eduardo Marcelo Da Silva</t>
  </si>
  <si>
    <t>Emilly Mota De Santana</t>
  </si>
  <si>
    <t>Fátima Mayara Alves Dos Santos</t>
  </si>
  <si>
    <t>Gabriel Roberto Francisco Da Silva</t>
  </si>
  <si>
    <t>Giovanna Pereira De Melo</t>
  </si>
  <si>
    <t>Harley Késsio Pereira De Andrade</t>
  </si>
  <si>
    <t>Hellen Beatriz Costa De Oliveira</t>
  </si>
  <si>
    <t>Igor Nelson Silva De Oliveira</t>
  </si>
  <si>
    <t>Jayane Dos Santos Moreira</t>
  </si>
  <si>
    <t>João Felipe De Jesus Silva</t>
  </si>
  <si>
    <t>João Victor De Oliveira Silva</t>
  </si>
  <si>
    <t>Johnnatan Gabriel De Carvalho Cruz</t>
  </si>
  <si>
    <t>José Weverton De Oliveira Vilar</t>
  </si>
  <si>
    <t>Juan Gustavo Tavares Dos Santos</t>
  </si>
  <si>
    <t>Leonardo Dos Santos</t>
  </si>
  <si>
    <t>Lílian Milena Silvino Dos Santos</t>
  </si>
  <si>
    <t>Luís Felipe Dias Dos Santos</t>
  </si>
  <si>
    <t>Luiza Andreza Lima Alves Da Silva</t>
  </si>
  <si>
    <t>Luma Ravena Pinto Dos Santos</t>
  </si>
  <si>
    <t>Lyandra Dos Santos Santana</t>
  </si>
  <si>
    <t>Michel Antônio Dos Santos</t>
  </si>
  <si>
    <t>Natan Augusto Santos De Oliveira</t>
  </si>
  <si>
    <t>Otávio Messias Silva De Oliveira</t>
  </si>
  <si>
    <t>Raoni Robson Dos Santos Cruz</t>
  </si>
  <si>
    <t>Rayanne Kelly Da Silva Simões</t>
  </si>
  <si>
    <t>Robert Da Silva Ribeiro</t>
  </si>
  <si>
    <t>Sofia Gabriely De Oliveira Fernandes</t>
  </si>
  <si>
    <t>Thiago Santos De Araújo</t>
  </si>
  <si>
    <t>Victória Ellen De Sousa Santos</t>
  </si>
  <si>
    <t>Vitória Stefani Cândido Dos Santos</t>
  </si>
  <si>
    <t>Alice Borges Nascimento</t>
  </si>
  <si>
    <t>Andrey Carlos Dos Santos</t>
  </si>
  <si>
    <t>Anna Beatriz Bastos Oliveira</t>
  </si>
  <si>
    <t>Antonio Eduardo Santos Azevedo</t>
  </si>
  <si>
    <t>Damião Vitorio Ferreira Santos</t>
  </si>
  <si>
    <t xml:space="preserve">Davi Henrique Santos De Souza </t>
  </si>
  <si>
    <t>Emilly Dos Santos</t>
  </si>
  <si>
    <t>Evelyn Andrade Figueredo</t>
  </si>
  <si>
    <t>Gabrielle Silva Dos Santos</t>
  </si>
  <si>
    <t>Geovanna Da Silva</t>
  </si>
  <si>
    <t>Gilvaneide Santos De Lima</t>
  </si>
  <si>
    <t>Gloria Maria Da Silva Gomes</t>
  </si>
  <si>
    <t>Guilherme Dos Santos</t>
  </si>
  <si>
    <t>Heulalia Darlly Santos Gama</t>
  </si>
  <si>
    <t>Ingrid Dos Anjos Leal</t>
  </si>
  <si>
    <t>Istefane Dos Santos Rodrigues</t>
  </si>
  <si>
    <t>Jhonny De Andrade Ferreira</t>
  </si>
  <si>
    <t>Joanna Evanny Santos Dias</t>
  </si>
  <si>
    <t>Jorge Jefferson Nascimento Santos</t>
  </si>
  <si>
    <t>Laiane Santos</t>
  </si>
  <si>
    <t>Lays Da Silva Santos</t>
  </si>
  <si>
    <t>Leticia Aragão Fontes</t>
  </si>
  <si>
    <t>Lorena Almeida Souza</t>
  </si>
  <si>
    <t>Lorena Oliveira Santos</t>
  </si>
  <si>
    <t>Lorrane Nascimento Dos Santos</t>
  </si>
  <si>
    <t>Lucas Santos Carvalho</t>
  </si>
  <si>
    <t>Lys Lainne Carvalho Santos</t>
  </si>
  <si>
    <t>Maiara De Jesus Guimarães</t>
  </si>
  <si>
    <t>Maiara Santana Dos Santos</t>
  </si>
  <si>
    <t>Maria Eduarda Batista Oliva</t>
  </si>
  <si>
    <t>Marisa Santana Dos Santos</t>
  </si>
  <si>
    <t>Milena De Jesus Da Cruz</t>
  </si>
  <si>
    <t>Nadson Ribeiro Dos Santos</t>
  </si>
  <si>
    <t>Nalanda Leticya Fiel De Jesus</t>
  </si>
  <si>
    <t>Paulo Cesar Santos Rocha</t>
  </si>
  <si>
    <t>Paulo Vinicius Ramos Souza</t>
  </si>
  <si>
    <t>Raissa Francielle Santos Jorge</t>
  </si>
  <si>
    <t>Samuel Trindade Barbosa</t>
  </si>
  <si>
    <t>Taiane Silva Santos</t>
  </si>
  <si>
    <t xml:space="preserve">Tauana Rodrigues Santos </t>
  </si>
  <si>
    <t>Thacio De Souza Mendes</t>
  </si>
  <si>
    <t>Vitoria Regina Nascimento De Oliveira</t>
  </si>
  <si>
    <t>Vitoria Santos De Jesus</t>
  </si>
  <si>
    <t>Wellington Melo Do Nascimento Júnior</t>
  </si>
  <si>
    <t>Amanda Messias Nicacio</t>
  </si>
  <si>
    <t>Arnaldo Cainna Costa Vaz De Macedo</t>
  </si>
  <si>
    <t>Carlos Gonçalves Ribeiro Neto</t>
  </si>
  <si>
    <t>Carlos Vinicius Andrade Viana</t>
  </si>
  <si>
    <t>Glenda Taline De Jesus Gonçalves</t>
  </si>
  <si>
    <t>Hortencia Costa Aguiar Silva</t>
  </si>
  <si>
    <t>Jadysson Brenosoares Leite</t>
  </si>
  <si>
    <t>Julya Letícia Santana Alves</t>
  </si>
  <si>
    <t>Kaue Raymundo Oliveira Santos</t>
  </si>
  <si>
    <t>Layra Victoria Siqueira Silva</t>
  </si>
  <si>
    <t>Lion Miguel Carvalho Oliveira</t>
  </si>
  <si>
    <t>Manuela Silveira Aguiar</t>
  </si>
  <si>
    <t xml:space="preserve">Marcel Felipe Santos Aragão </t>
  </si>
  <si>
    <t>Raquel Calazans Freire Vieira</t>
  </si>
  <si>
    <t>Raylane D’almas Carvalho Góis</t>
  </si>
  <si>
    <t>Stefany. Karoline Silva Souza</t>
  </si>
  <si>
    <t>Stephany Kelly Gomes Rodrigues</t>
  </si>
  <si>
    <t>Thauany Santos Martins</t>
  </si>
  <si>
    <t xml:space="preserve">Victoria Aguiar França </t>
  </si>
  <si>
    <t xml:space="preserve">Fernanda Fontes De Brito Souza </t>
  </si>
  <si>
    <t xml:space="preserve">Raíssa Lima Lemos </t>
  </si>
  <si>
    <t xml:space="preserve">Zélio Soares Da Silva Neto </t>
  </si>
  <si>
    <t xml:space="preserve">Flávio Henrique S. Arimatea </t>
  </si>
  <si>
    <t xml:space="preserve">Nívea Maria Ribeiro Almeida </t>
  </si>
  <si>
    <t xml:space="preserve">Rodrigo Lócio </t>
  </si>
  <si>
    <t xml:space="preserve">Anne Suelle De C. Cruz </t>
  </si>
  <si>
    <t xml:space="preserve">Cauê Moreno Teixeira Martins </t>
  </si>
  <si>
    <t xml:space="preserve">Clarissa Da Paixão Barboza Salgado </t>
  </si>
  <si>
    <t xml:space="preserve">Giulia Marega </t>
  </si>
  <si>
    <t xml:space="preserve">Júlia Maria De Oliveira Santos </t>
  </si>
  <si>
    <t xml:space="preserve">Brício Thyers Gois </t>
  </si>
  <si>
    <t xml:space="preserve">Carlos Henrique Oliveira Moura Filho </t>
  </si>
  <si>
    <t xml:space="preserve">Catarina Maria Cardoso Lima </t>
  </si>
  <si>
    <t xml:space="preserve">Fillipe Loeser Fontes </t>
  </si>
  <si>
    <t xml:space="preserve">João Pedro Valadares </t>
  </si>
  <si>
    <t xml:space="preserve">João Vitor Rezende Moura </t>
  </si>
  <si>
    <t xml:space="preserve">Luan Meireles Pinheiro Guimarães </t>
  </si>
  <si>
    <t xml:space="preserve">Marcos Vinícius Nunes Silveira </t>
  </si>
  <si>
    <t xml:space="preserve">Mateus Batista Almeida </t>
  </si>
  <si>
    <t xml:space="preserve">Stefannie Nascimento Ribeiro </t>
  </si>
  <si>
    <t xml:space="preserve">Ana Clara Aguiar Machado </t>
  </si>
  <si>
    <t xml:space="preserve">Ana Luísa Medina Britto </t>
  </si>
  <si>
    <t xml:space="preserve">Beatriz Oliveira Lemos </t>
  </si>
  <si>
    <t xml:space="preserve">João Gabriel Oliveira Da Silva </t>
  </si>
  <si>
    <t xml:space="preserve">João Victor De Oliveira Falcão </t>
  </si>
  <si>
    <t xml:space="preserve">Luana Oliveira Rodrigues </t>
  </si>
  <si>
    <t xml:space="preserve">Lucas Ferreira Lôbo </t>
  </si>
  <si>
    <t xml:space="preserve">Lúcio Santos Melo </t>
  </si>
  <si>
    <t xml:space="preserve">Luísa Villanova Valadares </t>
  </si>
  <si>
    <t xml:space="preserve">Luiz Santana Vasco Viana </t>
  </si>
  <si>
    <t xml:space="preserve">Marcus Vinícius C. Araújo </t>
  </si>
  <si>
    <t xml:space="preserve">Marina Maynart Macêdo </t>
  </si>
  <si>
    <t xml:space="preserve">Paulo Vinícius Santana Santos </t>
  </si>
  <si>
    <t xml:space="preserve">Alice Silva Pereira Aragão </t>
  </si>
  <si>
    <t xml:space="preserve">Ana Clara Franceschi </t>
  </si>
  <si>
    <t xml:space="preserve">Ana Eurídice Santa Rosa Carvalho </t>
  </si>
  <si>
    <t xml:space="preserve">Arthur Antônio Sotero De Andrade </t>
  </si>
  <si>
    <t xml:space="preserve">Avinny Santos Lima </t>
  </si>
  <si>
    <t xml:space="preserve">Caio Maltez De Miranda </t>
  </si>
  <si>
    <t xml:space="preserve">Caio Pierre Cardoso Braga </t>
  </si>
  <si>
    <t xml:space="preserve">Caroline Gouveia B. E Souza </t>
  </si>
  <si>
    <t xml:space="preserve">FELIPE CAUÊ SANTANA E SÁ </t>
  </si>
  <si>
    <t xml:space="preserve">Felipe Costa Ramos Pereira </t>
  </si>
  <si>
    <t xml:space="preserve">Guilherme V. Zarury </t>
  </si>
  <si>
    <t xml:space="preserve">João Pedro Oliveira De Sousa Leão </t>
  </si>
  <si>
    <t xml:space="preserve">Júlia Dos Santos Bastos </t>
  </si>
  <si>
    <t xml:space="preserve">Letícia Santana Bezerra </t>
  </si>
  <si>
    <t xml:space="preserve">Maria Fernanda Lima Bezerra Santos </t>
  </si>
  <si>
    <t xml:space="preserve">Mariana Xavier Rezende </t>
  </si>
  <si>
    <t xml:space="preserve">Matheus Levi Vasconcelos Henrique </t>
  </si>
  <si>
    <t xml:space="preserve">Natália Gomes </t>
  </si>
  <si>
    <t xml:space="preserve">Rebeca De Oliveira </t>
  </si>
  <si>
    <t>Bianca Maria Pereira De Melo Lemos</t>
  </si>
  <si>
    <t>Levi Alcântara De Oliveira Moura Poderoso</t>
  </si>
  <si>
    <t>Wilton César Santos Sousa Filho</t>
  </si>
  <si>
    <t>Rodrigo De Araujo Batinga</t>
  </si>
  <si>
    <t>Danilo Sávio Melo De Oliveira</t>
  </si>
  <si>
    <t>Alisson Pereira Dos Santos</t>
  </si>
  <si>
    <t>Ana Grasiella Moraes Matos</t>
  </si>
  <si>
    <t>Ana Lidia Da Conceição Santana</t>
  </si>
  <si>
    <t>Anielly Da Silva Santos</t>
  </si>
  <si>
    <t>Camila Lima Santos</t>
  </si>
  <si>
    <t>Carlos Eduardo Da Silva Costa</t>
  </si>
  <si>
    <t>Edimilson Dos Santos Junior</t>
  </si>
  <si>
    <t>Erica Verissimo Soares</t>
  </si>
  <si>
    <t>Erick Vinicius Silveira Siqueira</t>
  </si>
  <si>
    <t>Francielle Damasceno Da Silva</t>
  </si>
  <si>
    <t>Jose De Matos Neto</t>
  </si>
  <si>
    <t>José Hugo Dos Santos</t>
  </si>
  <si>
    <t>Jose Jonnas Andrade Garção</t>
  </si>
  <si>
    <t>Larissa Isabelly Aragão Gois</t>
  </si>
  <si>
    <t>Lívia Da Silva Santana</t>
  </si>
  <si>
    <t>Luiza Camille De Andrade Oliveira</t>
  </si>
  <si>
    <t>Marcia Roberta Santos</t>
  </si>
  <si>
    <t>Maria Iris Dos Santos</t>
  </si>
  <si>
    <t>Maria Rosenilda Santos Da Silva</t>
  </si>
  <si>
    <t>Marinilda Santos Da Silva</t>
  </si>
  <si>
    <t>Mateus Dos Reis Santos</t>
  </si>
  <si>
    <t>Pedro Feliphe Santos Matos</t>
  </si>
  <si>
    <t>Rafael Santana Gomes</t>
  </si>
  <si>
    <t>Saú Alves Honorato</t>
  </si>
  <si>
    <t>Victor Rodrigo Geronimo Da Silva</t>
  </si>
  <si>
    <t>Vilcimar De Oliveira Melo</t>
  </si>
  <si>
    <t>Adriano Aragão Santana</t>
  </si>
  <si>
    <t>Ana Valeria Aragão Santos</t>
  </si>
  <si>
    <t>Carine Da Silva Almeida</t>
  </si>
  <si>
    <t>Carine De Santana Brito</t>
  </si>
  <si>
    <t>Cleilton Da Silva Aragão</t>
  </si>
  <si>
    <t>Danilo Silva Oliveira</t>
  </si>
  <si>
    <t>Edijane Menezes Santos</t>
  </si>
  <si>
    <t>Eduarda Lemos Do Nascimento</t>
  </si>
  <si>
    <t>Eduarda Vitoria Santos Silva</t>
  </si>
  <si>
    <t>Elen Dos Santos Dias</t>
  </si>
  <si>
    <t>Erickson Goncalves Andrade</t>
  </si>
  <si>
    <t>Erika Vitoria Dos Santos</t>
  </si>
  <si>
    <t>Gabriela Santos Silva</t>
  </si>
  <si>
    <t>Gabriella Oliveira Dos Anjos</t>
  </si>
  <si>
    <t>Graziella Oliveira Dos Anjos</t>
  </si>
  <si>
    <t>Janaine Santos Alves</t>
  </si>
  <si>
    <t>Jose Diego Rodrigues Dos Santos</t>
  </si>
  <si>
    <t>Jucilene Santos Amaral</t>
  </si>
  <si>
    <t>Júlia Silveira Siqueira</t>
  </si>
  <si>
    <t>Juliene Santos Amaral</t>
  </si>
  <si>
    <t>Keite Haniely Vieira Araujo</t>
  </si>
  <si>
    <t>Luis Claudio Santos Silva</t>
  </si>
  <si>
    <t>Nairely Da Silva Aragão</t>
  </si>
  <si>
    <t>Poliana Luna Martins</t>
  </si>
  <si>
    <t>Hanthonny Lima Souza Ribeiro</t>
  </si>
  <si>
    <t>Miguel Lucas Santana Freire</t>
  </si>
  <si>
    <t>Rodrigo Ribeiro De Brito Barros</t>
  </si>
  <si>
    <t>Ellen Késia De C. Montalvão Oliveira</t>
  </si>
  <si>
    <t>Gabriel Do Nascimento Abreu</t>
  </si>
  <si>
    <t>José Gustavo De Andrade Monteiro</t>
  </si>
  <si>
    <t xml:space="preserve">Karinny Victória De Jesus B. Dos Santos </t>
  </si>
  <si>
    <t>Lara Samira Abreu Da Silva</t>
  </si>
  <si>
    <t>Luiza Victória De Abreu Castro</t>
  </si>
  <si>
    <t>Maria Luiza De Andrade Conceição</t>
  </si>
  <si>
    <t xml:space="preserve">Rosália Sobral Costa </t>
  </si>
  <si>
    <t xml:space="preserve">Vitória Costa Souza </t>
  </si>
  <si>
    <t xml:space="preserve">Larissa Vitória Santos De Souza </t>
  </si>
  <si>
    <t xml:space="preserve">Lorenna Candall Santana Vieira De Jesus </t>
  </si>
  <si>
    <t xml:space="preserve">Bruno Da Cruz Santos </t>
  </si>
  <si>
    <t xml:space="preserve">Jamylle Franciele Dos Santos </t>
  </si>
  <si>
    <t xml:space="preserve">Pablo Victor Santos Melo </t>
  </si>
  <si>
    <t xml:space="preserve">Emilly Oliveira Cabral </t>
  </si>
  <si>
    <t xml:space="preserve">Layza Rebeca Nogueira Santos </t>
  </si>
  <si>
    <t xml:space="preserve">Maria Júlia Santos Matos </t>
  </si>
  <si>
    <t xml:space="preserve">Elicleiton De Jesus Santos Sobral </t>
  </si>
  <si>
    <t xml:space="preserve">Emilly Christiny Oliveira Santos </t>
  </si>
  <si>
    <t xml:space="preserve">Kailany Maria De Andrade </t>
  </si>
  <si>
    <t xml:space="preserve">Karolaine Santos De Jesus </t>
  </si>
  <si>
    <t>Izabella Maria De Barros Bigi</t>
  </si>
  <si>
    <t>Raphaella Santos Rocha Melo</t>
  </si>
  <si>
    <t>Yuri Gabriel Alves Santos</t>
  </si>
  <si>
    <t>Leonardo Vasconcelos Prado</t>
  </si>
  <si>
    <t>Bruno Santos Meneses Barreto</t>
  </si>
  <si>
    <t>Anne Karoline Santana De Souza</t>
  </si>
  <si>
    <t>Niara Santana Oliveira</t>
  </si>
  <si>
    <t>Rafael Oliveira Aragão</t>
  </si>
  <si>
    <t>Peniel Barros Ferreira Cavalcante</t>
  </si>
  <si>
    <t>Filipe Araújo Oliveira</t>
  </si>
  <si>
    <t>Ana Beatriz Lameira Da Silva</t>
  </si>
  <si>
    <t>Vinicius Gabriel Silva Santos</t>
  </si>
  <si>
    <t>André Vinicius De Jesus Machado Silva</t>
  </si>
  <si>
    <t>Paulo Medeiros De Araújo</t>
  </si>
  <si>
    <t>Marcelo De Oliveira Secundo</t>
  </si>
  <si>
    <t>Nikole Arndt Dos Santos</t>
  </si>
  <si>
    <t>Liz Fontes Barretto</t>
  </si>
  <si>
    <t>Raphael Johnson Dos Santos Vasconcelos</t>
  </si>
  <si>
    <t>Beatriz Soledade Goes</t>
  </si>
  <si>
    <t>Guilherme Xavier Da Silva</t>
  </si>
  <si>
    <t>Gabriel Prado Oliveira Antonello</t>
  </si>
  <si>
    <t>Julia Santos Carvalho</t>
  </si>
  <si>
    <t>Giulia Mendes Barros</t>
  </si>
  <si>
    <t>Gabriel Morais Martins</t>
  </si>
  <si>
    <t>Anne Beatriz Vieira Tavares</t>
  </si>
  <si>
    <t>Maria Clara Araujo De Santana</t>
  </si>
  <si>
    <t>Paulo Geowany Xavier De Brito Dias</t>
  </si>
  <si>
    <t>Matheus Augusto Vieira De Souza</t>
  </si>
  <si>
    <t>Uaná Figueiredo Marcon</t>
  </si>
  <si>
    <t>Adiana Maria Prado Souza</t>
  </si>
  <si>
    <t>Luan César Ramos De Freitas Moura</t>
  </si>
  <si>
    <t>Gilson Alves Melo Neto</t>
  </si>
  <si>
    <t>Paula Antonia De Souza  Paixao</t>
  </si>
  <si>
    <t>Elysson Carlos Ferreira De Souza</t>
  </si>
  <si>
    <t>Ian Marques De Lima</t>
  </si>
  <si>
    <t>Gabriel Magalhaes Cavalcante</t>
  </si>
  <si>
    <t>Athina Karla  Vieira Nunes Beserra</t>
  </si>
  <si>
    <t>Karyen Danyelly Teles Cruz</t>
  </si>
  <si>
    <t>Kauã Galvão De Jesus</t>
  </si>
  <si>
    <t>Rian Fontes Lima</t>
  </si>
  <si>
    <t>João Augusto Nascimento Conceição</t>
  </si>
  <si>
    <t>Maria Carolina Raimundo Matos Santos</t>
  </si>
  <si>
    <t>Maria Luísa Borges Santos</t>
  </si>
  <si>
    <t>Roberto Lindemberg De Sá Trindade</t>
  </si>
  <si>
    <t>João Vitor Cardoso Nova</t>
  </si>
  <si>
    <t>João Luiz Mangueira Porto Andrade</t>
  </si>
  <si>
    <t>Milena Soares De Gois</t>
  </si>
  <si>
    <t>Beatriz Barbosa De Oliveira Santana</t>
  </si>
  <si>
    <t>Yuri Lessa Moraes</t>
  </si>
  <si>
    <t>Joana Vitória Amaral Barreto Silva</t>
  </si>
  <si>
    <t>Guilherme Matos De Sousa</t>
  </si>
  <si>
    <t>Maria Jackeline Da Cruz Oliveira Santos</t>
  </si>
  <si>
    <t>Davi Batinga De Oliveira</t>
  </si>
  <si>
    <t>Marcio Monteiro Dos Santos Pascoal Filho</t>
  </si>
  <si>
    <t>Julia Lira Santana Rodrigues Da Cunha</t>
  </si>
  <si>
    <t>Daniel Fontes Leite</t>
  </si>
  <si>
    <t>Maria Eduarda Cabral De Assis</t>
  </si>
  <si>
    <t>Ana Beatriz Cesar Vieira</t>
  </si>
  <si>
    <t>Gustavo Santiago De Farias</t>
  </si>
  <si>
    <t>Joeliton Arimateia Da Silva</t>
  </si>
  <si>
    <t>Nicolas Adriel Souza Dos Santos</t>
  </si>
  <si>
    <t>Carlos Daniel Cavalcante Silva</t>
  </si>
  <si>
    <t>Cauã Guilherme Da Costa Seabra</t>
  </si>
  <si>
    <t>Emylle De Jesus Santos</t>
  </si>
  <si>
    <t>Gleiciane Leticia Dos Santos Ângelo</t>
  </si>
  <si>
    <t>João Eduardo Santos</t>
  </si>
  <si>
    <t>Kaua Alexandre Silva Carvalho</t>
  </si>
  <si>
    <t>Kézia Da Silva Santos</t>
  </si>
  <si>
    <t>Laiane Alves Da Silva</t>
  </si>
  <si>
    <t>Mikaelly Dos Santos Silva</t>
  </si>
  <si>
    <t>Agnaldo Bispo De Alcantara Neto</t>
  </si>
  <si>
    <t>Brunna Stephanny Souza Nunes</t>
  </si>
  <si>
    <t>Douglas Santiago Ferreira</t>
  </si>
  <si>
    <t>Erick Felipe De Jesus Mello</t>
  </si>
  <si>
    <t>Fabricio Miguel Ferreira Fernandes</t>
  </si>
  <si>
    <t>Gabrielly Mendonça Moura Alencar</t>
  </si>
  <si>
    <t>Ingrid Kailane Alves Gomes</t>
  </si>
  <si>
    <t>Islane Alves Da Silva</t>
  </si>
  <si>
    <t>Joao Luis Vieira De Almeida</t>
  </si>
  <si>
    <t>John Hickson De Gois Lima</t>
  </si>
  <si>
    <t>Leonidas Marcondes De Jesus Rosa</t>
  </si>
  <si>
    <t>Maxsuel Dantas Dos Santos</t>
  </si>
  <si>
    <t>João Paulo Menezes Silva</t>
  </si>
  <si>
    <t>Vitoria Silvestre De Lima</t>
  </si>
  <si>
    <t>Cauã Vinícius Barbisa Prado</t>
  </si>
  <si>
    <t>Igor Lins Rocha Da Silva</t>
  </si>
  <si>
    <t>Stefany Fabiany Lima Almeida</t>
  </si>
  <si>
    <t>Ayslan Santos Silva</t>
  </si>
  <si>
    <t>Ivo Oliveira Dos Santos Filho</t>
  </si>
  <si>
    <t>Grasiela Batista Araujo</t>
  </si>
  <si>
    <t>João Victor Guimarães Dos Santos</t>
  </si>
  <si>
    <t>Laisa Amanda Batista Dos Santos</t>
  </si>
  <si>
    <t>Luis Eduardo Da Silva Matos</t>
  </si>
  <si>
    <t>Alef Honório Andrade Silva</t>
  </si>
  <si>
    <t>David William Santos De Jesus</t>
  </si>
  <si>
    <t>Evelly Santos Cunha</t>
  </si>
  <si>
    <t>Alana Andrade Carvalho Santos</t>
  </si>
  <si>
    <t>Alice Santos Almeida</t>
  </si>
  <si>
    <t>Amanda Thaise De Jesus Santos</t>
  </si>
  <si>
    <t>Ana Clara Barreto Santos</t>
  </si>
  <si>
    <t>Anderson Kaua Santos Cardoso</t>
  </si>
  <si>
    <t>Andrielly Freitas Lima</t>
  </si>
  <si>
    <t>Andyw Cauana Cunha</t>
  </si>
  <si>
    <t>Anne Karoline Souza</t>
  </si>
  <si>
    <t>Anthony Alves Dos Santos</t>
  </si>
  <si>
    <t>Antonio Gustavo Teles Souza</t>
  </si>
  <si>
    <t>Any Gabrielly De Oliveira</t>
  </si>
  <si>
    <t>Camilly A. Santana</t>
  </si>
  <si>
    <t>Davi Leite Santos</t>
  </si>
  <si>
    <t>David Henrique Oliveira</t>
  </si>
  <si>
    <t>Dayane Dias Dos Santos</t>
  </si>
  <si>
    <t>Emilly Debora Santos De Jesus</t>
  </si>
  <si>
    <t>Emilly Vitoria Santos Menezes</t>
  </si>
  <si>
    <t>Flavia Ramyele De Jesus</t>
  </si>
  <si>
    <t>Gabriel Dos Santos</t>
  </si>
  <si>
    <t>Hellen Ruiz</t>
  </si>
  <si>
    <t>Iallin Samily Carvalho</t>
  </si>
  <si>
    <t>Ian Maciel Oliveira</t>
  </si>
  <si>
    <t>Icaro Vicente Mota</t>
  </si>
  <si>
    <t>Jennifer Nayara Da Silva</t>
  </si>
  <si>
    <t>Joao Paulo Santos De Jesus</t>
  </si>
  <si>
    <t>Jose Felipe Santos Oliveira</t>
  </si>
  <si>
    <t>Josevictor M. Costa</t>
  </si>
  <si>
    <t>Karielle Gama Ferreira</t>
  </si>
  <si>
    <t>Kauany Mirte Santana Santos</t>
  </si>
  <si>
    <t>Larissa Lima Santos</t>
  </si>
  <si>
    <t>Leticia Tavares De Jesus Almeida</t>
  </si>
  <si>
    <t>Leticia Vitoria De Jesus Cardoso</t>
  </si>
  <si>
    <t>Lorena Zafira Santos</t>
  </si>
  <si>
    <t>Marciele Lima Santos</t>
  </si>
  <si>
    <t>Marcos Vinicius Lima Dos Santos</t>
  </si>
  <si>
    <t>Marcos Vinicius S. Souza</t>
  </si>
  <si>
    <t>Maria Fernanda Araujo Prado</t>
  </si>
  <si>
    <t>Mariana Garcia Moreno</t>
  </si>
  <si>
    <t>Mariana Martins</t>
  </si>
  <si>
    <t>Matheus Henrique Dos Santos</t>
  </si>
  <si>
    <t>Micaela Andrade Santos</t>
  </si>
  <si>
    <t>Nayanne Dos Santos Sousa Soares</t>
  </si>
  <si>
    <t>Paula Micaele Rezende</t>
  </si>
  <si>
    <t>Rayssa Carvalho Mendonça</t>
  </si>
  <si>
    <t>Sabryna Alves Dos Santos</t>
  </si>
  <si>
    <t>Sthefany Vytoria Dos Santos</t>
  </si>
  <si>
    <t>Suyana De Almeida Carvalho</t>
  </si>
  <si>
    <t>Thauan De Jesus Santos</t>
  </si>
  <si>
    <t>Vinicius De Jesus Nascimento</t>
  </si>
  <si>
    <t>Vitoria Fernandes Santos Lima</t>
  </si>
  <si>
    <t>Welder Nunes De Oliveira</t>
  </si>
  <si>
    <t>Yarllei Rocha Santana</t>
  </si>
  <si>
    <t>Adomak Silva Oliveira</t>
  </si>
  <si>
    <t>Adry Henrique Passos Dos Santos</t>
  </si>
  <si>
    <t>Airton Moreno Andrade</t>
  </si>
  <si>
    <t>Aldo Luiz Costa</t>
  </si>
  <si>
    <t>Ane Kelly Pereira Fontes Santos</t>
  </si>
  <si>
    <t>Anny Karolynne Da Silva Feitoza</t>
  </si>
  <si>
    <t>Beatriz Nascimento De Jesus</t>
  </si>
  <si>
    <t>Beatriz Santos Silva</t>
  </si>
  <si>
    <t>Bruno Vinicius Andrade</t>
  </si>
  <si>
    <t>Camila Gomes Fernandes</t>
  </si>
  <si>
    <t xml:space="preserve">Camilly Vitoria Santos Costa </t>
  </si>
  <si>
    <t xml:space="preserve">Clara Santos Souza </t>
  </si>
  <si>
    <t>Diogo Santana Dos Santos</t>
  </si>
  <si>
    <t>Erik Leal Reis</t>
  </si>
  <si>
    <t>Erik Marcus Santos Pereira</t>
  </si>
  <si>
    <t>Fernanda Lima Santana</t>
  </si>
  <si>
    <t>Flavia Hadassa P. De Almeida</t>
  </si>
  <si>
    <t>Giovani Cunha Paes Da Costa</t>
  </si>
  <si>
    <t>Guilherme Santos Lima</t>
  </si>
  <si>
    <t>Gustavo De Souza Marinho</t>
  </si>
  <si>
    <t>Indridy Rezende Cunha</t>
  </si>
  <si>
    <t>Isis Mirelly Da Cunha</t>
  </si>
  <si>
    <t>Jennyfer Regina A. De Jesus</t>
  </si>
  <si>
    <t>Joao Paulo Santos Cunha</t>
  </si>
  <si>
    <t>Jordan Santos Machado</t>
  </si>
  <si>
    <t>Kaio Cunha Santos</t>
  </si>
  <si>
    <t>Kawa Rezende Santos</t>
  </si>
  <si>
    <t>Kellvyn Andrade Santos</t>
  </si>
  <si>
    <t>Laura Pinho Alcantra</t>
  </si>
  <si>
    <t xml:space="preserve">Layana Dos Santos Lapa Alves </t>
  </si>
  <si>
    <t>Lucas Mota Da Cunha</t>
  </si>
  <si>
    <t>Lucimara Siuza Santos Brito</t>
  </si>
  <si>
    <t>Mara Wanessa Andrade Menezes</t>
  </si>
  <si>
    <t>Marcos Vinicius Sousa Santos</t>
  </si>
  <si>
    <t>Maria Eduarda Lima Oliveira</t>
  </si>
  <si>
    <t>Maria Eloysa Santana Reis</t>
  </si>
  <si>
    <t>Maria Luiza Dos Santos</t>
  </si>
  <si>
    <t>Maria Talita Lima Sacramento</t>
  </si>
  <si>
    <t>Maria Vitoria Santos Paixao</t>
  </si>
  <si>
    <t>Matheus Andrade Santana De Oliveira</t>
  </si>
  <si>
    <t>Mathues Do Nascimento Lima</t>
  </si>
  <si>
    <t>Nicole Santos Da Silva</t>
  </si>
  <si>
    <t>Pedro Henrique Passos Santos</t>
  </si>
  <si>
    <t>Pedro Lucas Menezes Santos</t>
  </si>
  <si>
    <t>Pedro Vinicius Cunha Barreto</t>
  </si>
  <si>
    <t>Rodrigo Souza Martires</t>
  </si>
  <si>
    <t>Ryana Andrade Mota</t>
  </si>
  <si>
    <t>Vinicio De Souza</t>
  </si>
  <si>
    <t>Vitoria De Andrade Oliveira</t>
  </si>
  <si>
    <t>Vitoria Maria De Aquino Vieira</t>
  </si>
  <si>
    <t>Vivian Samamary Lima</t>
  </si>
  <si>
    <t>Willian Dos Santos Lima</t>
  </si>
  <si>
    <t>Yan Gustavo Mota Santos</t>
  </si>
  <si>
    <t>Escola</t>
  </si>
  <si>
    <t>Escola Monsenhor José De Souza Santos - Ibv</t>
  </si>
  <si>
    <t>Colégio El Shadday</t>
  </si>
  <si>
    <t>Colégio O Saber</t>
  </si>
  <si>
    <t>Colégio Magnus</t>
  </si>
  <si>
    <t>Colégio Atheneu</t>
  </si>
  <si>
    <t>Nossa Escola</t>
  </si>
  <si>
    <t>Colégio Universo Santa Maria</t>
  </si>
  <si>
    <t>Colégio Magistral De Estância</t>
  </si>
  <si>
    <t>Colegio Jardins</t>
  </si>
  <si>
    <t>Colegio Jardinss</t>
  </si>
  <si>
    <t>Colégio Aprendiz</t>
  </si>
  <si>
    <t>Colégio Americano Batista</t>
  </si>
  <si>
    <t>Colegio San Rafael</t>
  </si>
  <si>
    <t>Colegio Arquidiocesano</t>
  </si>
  <si>
    <t>Colégio Alternativo</t>
  </si>
  <si>
    <t>Instituto Diocesano Da Estância</t>
  </si>
  <si>
    <t>Colégio Módulo</t>
  </si>
  <si>
    <t>Cidade</t>
  </si>
  <si>
    <t>Aracaju</t>
  </si>
  <si>
    <t>Tobias Barreto</t>
  </si>
  <si>
    <t>Simão Dias</t>
  </si>
  <si>
    <t>Itabaiana</t>
  </si>
  <si>
    <t>Capela</t>
  </si>
  <si>
    <t>Itbaiana</t>
  </si>
  <si>
    <t>Glória</t>
  </si>
  <si>
    <t>CEA-Augusto Franco</t>
  </si>
  <si>
    <t>C. De E. José Rollemberg Leite </t>
  </si>
  <si>
    <t>C. E. Nelson Resende De Albuquerque</t>
  </si>
  <si>
    <t>Colégio Master</t>
  </si>
  <si>
    <t>CEPI Expansão</t>
  </si>
  <si>
    <t>Colégio Salesiano</t>
  </si>
  <si>
    <t>Colégio Amadeus</t>
  </si>
  <si>
    <t>Colégio Santanna</t>
  </si>
  <si>
    <t>Colégio Pró Mundo</t>
  </si>
  <si>
    <t>Colégio Pierre Freitas</t>
  </si>
  <si>
    <t>Bruno Copeland Pitanga</t>
  </si>
  <si>
    <t>Maria Eduarda Macedo</t>
  </si>
  <si>
    <t>Yasmin Alves</t>
  </si>
  <si>
    <t xml:space="preserve">Bruna Raquel </t>
  </si>
  <si>
    <t>Rodrigo Mota</t>
  </si>
  <si>
    <t>Izabela Andreata</t>
  </si>
  <si>
    <t xml:space="preserve">Ana Luiza Filgueiras De Santana Silva </t>
  </si>
  <si>
    <t>Caio Macedo Santos</t>
  </si>
  <si>
    <t>Dulce Maria</t>
  </si>
  <si>
    <t>Ellen Butarelle</t>
  </si>
  <si>
    <t xml:space="preserve">Isabella Freire Do N Santos </t>
  </si>
  <si>
    <t>João Vitor Dos Santos Nascimento</t>
  </si>
  <si>
    <t xml:space="preserve">Joyce Laise Ribeiro Dantas </t>
  </si>
  <si>
    <t>Lucca Ferreira Tabosa</t>
  </si>
  <si>
    <t>Maria Eduarda Vidal Valenca</t>
  </si>
  <si>
    <t xml:space="preserve">Samuel David Ramos Santos </t>
  </si>
  <si>
    <t>Alan Carlison De Souza Dos Santos</t>
  </si>
  <si>
    <t>Breno Ruan S. Andrade</t>
  </si>
  <si>
    <t>Daphnie Loannis F E Carvalho</t>
  </si>
  <si>
    <t>Eliezer Andrade Nunes</t>
  </si>
  <si>
    <t>Emilly Lourrane Neves Oliveira</t>
  </si>
  <si>
    <t>Evlyn Bellária Fraga Souza</t>
  </si>
  <si>
    <t>Jessica Beatriz Nascimento Silva</t>
  </si>
  <si>
    <t>Jheneffer Rayane Santos De Jesus</t>
  </si>
  <si>
    <t>João Lucas S. Cordeiro</t>
  </si>
  <si>
    <t>Kaelany Vitoria Fraga Silva</t>
  </si>
  <si>
    <t>Kamilly Vitoria Chagas Santana</t>
  </si>
  <si>
    <t xml:space="preserve">Ketelly Vitoria Ribeiro  Santos </t>
  </si>
  <si>
    <t>Leonardo Vieira De Carvalho Reis</t>
  </si>
  <si>
    <t xml:space="preserve">Leticia Santos </t>
  </si>
  <si>
    <t>Maria Eduarda C. Andrade</t>
  </si>
  <si>
    <t>Nadilli Elen Santa Rosa Do Nascimeto</t>
  </si>
  <si>
    <t>Wesley Gabriel Dias Silva</t>
  </si>
  <si>
    <t>Anne Karyne Tomé Dos Santos</t>
  </si>
  <si>
    <t>Gabriella De Santana Silva</t>
  </si>
  <si>
    <t>Anne Caroline Da Cunha Coutinho</t>
  </si>
  <si>
    <t>Melissa Andreza Do Espirito Santo</t>
  </si>
  <si>
    <t>Vera Leticia Souza Bomfim Dos Santos</t>
  </si>
  <si>
    <t>Ana Beatriz Leite Da Silva</t>
  </si>
  <si>
    <t>Ana Beatriz Silva Bispo Dos Santos</t>
  </si>
  <si>
    <t>Erica Ayana Souza Fernandes</t>
  </si>
  <si>
    <t>Ingrid Beatriz Gerbelli Santos</t>
  </si>
  <si>
    <t>Thyffany Araújo De Meneses</t>
  </si>
  <si>
    <t>Rosileny Karolainy Melo Santos</t>
  </si>
  <si>
    <t>Mateus Araujo Ribeiro Dos Santos</t>
  </si>
  <si>
    <t>Matheus Henrique Santos Melo</t>
  </si>
  <si>
    <t>Silmara Lisboa Da Silva</t>
  </si>
  <si>
    <t>Antonio Pablo De Oliveira Souza</t>
  </si>
  <si>
    <t>José Adaltou Vieira Barbosa Júnior</t>
  </si>
  <si>
    <t>Maria Eduarda Moreira Dos Santos</t>
  </si>
  <si>
    <t>Nicolas Rodrigues De Souza</t>
  </si>
  <si>
    <t>Rian Wieri Da Silva Santos</t>
  </si>
  <si>
    <t>Telônio Matheus Santana Da Silva</t>
  </si>
  <si>
    <t>Helloysa Silva Oliveira</t>
  </si>
  <si>
    <t>Bruno Henrique De Jesus Nascimento</t>
  </si>
  <si>
    <t>Caylaine Mártris De Souza</t>
  </si>
  <si>
    <t>Cibele Gomes Torquato</t>
  </si>
  <si>
    <t>Cleiciane Dos Santos</t>
  </si>
  <si>
    <t>David Ryan Gomes Da Silva Santos</t>
  </si>
  <si>
    <t>Karen Katherine De Melo Silva</t>
  </si>
  <si>
    <t>Milena Nunes Meneses</t>
  </si>
  <si>
    <t>Savio Luan Santana De Oliveira</t>
  </si>
  <si>
    <t>Stefanni Kelle Viana Dos Santos</t>
  </si>
  <si>
    <t>Yasmin De Araujo Santos</t>
  </si>
  <si>
    <t>Alex De Almeida Souza</t>
  </si>
  <si>
    <t>Alice Gomes Evangelista Da Silva</t>
  </si>
  <si>
    <t>Ayslan Natanael Menezes Marques Do Nascimento</t>
  </si>
  <si>
    <t>Beatriz Borges Ribeiro</t>
  </si>
  <si>
    <t>Daniele Andrade Dantas</t>
  </si>
  <si>
    <t>Edcarlos Goncalves De Oliveira Santos</t>
  </si>
  <si>
    <t>Francyelle Da Silva Pereira</t>
  </si>
  <si>
    <t xml:space="preserve">Jedson Meneses Rocha </t>
  </si>
  <si>
    <t>Lucas Dos Santos</t>
  </si>
  <si>
    <t>Natanael Ramon Lima Dos Santos</t>
  </si>
  <si>
    <t>Reuven Martiel Melo Alves</t>
  </si>
  <si>
    <t>Tamires Silva Alves</t>
  </si>
  <si>
    <t>Allan Iago Santos Santana</t>
  </si>
  <si>
    <t>Caio Vinicius Campos De Jesus</t>
  </si>
  <si>
    <t>Tawane Silva Alves</t>
  </si>
  <si>
    <t>Roberto Melo Do Nascimento</t>
  </si>
  <si>
    <t>Jonathan Dos Santos Cardoso</t>
  </si>
  <si>
    <t>Jose Davi Leite Ribeiro</t>
  </si>
  <si>
    <t>Nayara Meneses Fiel</t>
  </si>
  <si>
    <t>Victor Michell Souza Santos</t>
  </si>
  <si>
    <t>Alex Gabriel Siqueira Almeida</t>
  </si>
  <si>
    <t>Camille S. Melo</t>
  </si>
  <si>
    <t>Edilson Andrade De Menezes Neto</t>
  </si>
  <si>
    <t>Flávia Souza Fortuna</t>
  </si>
  <si>
    <t>Gustavo Batista Hardman</t>
  </si>
  <si>
    <t>Isabela Cristina S. De Oliveira Santos</t>
  </si>
  <si>
    <t>Luiza Lorena Nascimento Andrade</t>
  </si>
  <si>
    <t>Pedro Ricardo Menezes Nascimento</t>
  </si>
  <si>
    <t>Rafael Palmyery Moura Gouveia</t>
  </si>
  <si>
    <t>Alice Orlenadja Alves De Menezes</t>
  </si>
  <si>
    <t>Angel Gabriela Sobral Carvalho</t>
  </si>
  <si>
    <t>Anny Caroliny Dos Santos Guilherme</t>
  </si>
  <si>
    <t>Arthur Vinicius Dias</t>
  </si>
  <si>
    <t xml:space="preserve">Bianca Oliveira De Jesus </t>
  </si>
  <si>
    <t>Camilly Giseli Viana</t>
  </si>
  <si>
    <t>David Andrade Santos</t>
  </si>
  <si>
    <t>Dayane Santos De Jesus</t>
  </si>
  <si>
    <t>Debora Lima</t>
  </si>
  <si>
    <t>Emilly Ewely De Oliveira</t>
  </si>
  <si>
    <t>Gabriel Data Araujo</t>
  </si>
  <si>
    <t>Glauber De Souza Goes</t>
  </si>
  <si>
    <t>Guilherme Meneses Machado</t>
  </si>
  <si>
    <t>Higor Rafael Almeida</t>
  </si>
  <si>
    <t>Lucas De Oliveira Lima</t>
  </si>
  <si>
    <t>Lucas Gabriel Tavares Araujo</t>
  </si>
  <si>
    <t>Maria Eduarda Falix</t>
  </si>
  <si>
    <t>Maria Vitoria Santana Santos</t>
  </si>
  <si>
    <t>Marina Vieira</t>
  </si>
  <si>
    <t>Mario Victor Lima Santos</t>
  </si>
  <si>
    <t>Nayohana Conceicao Oliveira De Carvalho</t>
  </si>
  <si>
    <t>Paulo Cesar Da Silva</t>
  </si>
  <si>
    <t>Phelipe Mathues Lima Bento</t>
  </si>
  <si>
    <t>Rosinaldo Junior Fernandes Dos Santos</t>
  </si>
  <si>
    <t>Ruan Bispo Dos Santos</t>
  </si>
  <si>
    <t>Sabrina Mota Santos</t>
  </si>
  <si>
    <t>Samara Vitoria Pereira Silva</t>
  </si>
  <si>
    <t>Talysson Santos Silva</t>
  </si>
  <si>
    <t>Victor Alexandre Andrade</t>
  </si>
  <si>
    <t>Vitoria Alves Almeida</t>
  </si>
  <si>
    <t>Ygor Menezes Santos</t>
  </si>
  <si>
    <t>Beatriz Santana De Oliveira</t>
  </si>
  <si>
    <t>Carlos Alexandre Silva</t>
  </si>
  <si>
    <t>Cassiano Alberto Lima</t>
  </si>
  <si>
    <t>Elder Lima Santos</t>
  </si>
  <si>
    <t>Ellen Karen Nicolau Chagas</t>
  </si>
  <si>
    <t>Gabriel De Jesus Santos</t>
  </si>
  <si>
    <t>Glória Rayane Andrade</t>
  </si>
  <si>
    <t>Guilherme Cauan Silva</t>
  </si>
  <si>
    <t>Guilherme De Jesus Cunha</t>
  </si>
  <si>
    <t>Ivinne Andressa Nascimento</t>
  </si>
  <si>
    <t>Jamily Prata Monteiro</t>
  </si>
  <si>
    <t>Kalvyn Brayan Santos</t>
  </si>
  <si>
    <t>Larissa Da Mota Santos</t>
  </si>
  <si>
    <t>Letícia Alves Fernandes</t>
  </si>
  <si>
    <t>Manuella Menezes Borges</t>
  </si>
  <si>
    <t>Marcelo Luís Dos Santos</t>
  </si>
  <si>
    <t>Marcos Gabriel Almeida</t>
  </si>
  <si>
    <t>Maria Eduarda Andrade</t>
  </si>
  <si>
    <t>Maria Lívia De Andrade</t>
  </si>
  <si>
    <t>Nicolau Santos De Santana</t>
  </si>
  <si>
    <t>Rafael Gois Da Cunha</t>
  </si>
  <si>
    <t>Reginaldo Souza Moraes</t>
  </si>
  <si>
    <t>Samuel Moura Santos</t>
  </si>
  <si>
    <t>Sara De Andrade Sousa</t>
  </si>
  <si>
    <t>Stephanny De Jesus Santos</t>
  </si>
  <si>
    <t>Thauana Silva De Jesus</t>
  </si>
  <si>
    <t>Vinícius Lima Santos</t>
  </si>
  <si>
    <t>Vitor Pinho Alcantra</t>
  </si>
  <si>
    <t>Yan Vandson Gois Santana</t>
  </si>
  <si>
    <t>Yasmin Gomes Da Silva</t>
  </si>
  <si>
    <t>Yasmin Ketilly Cunha Oliveira</t>
  </si>
  <si>
    <t>Danilo Ramos Lima Marinho</t>
  </si>
  <si>
    <t>Davi Esondem Menezes Brito</t>
  </si>
  <si>
    <t>Eduardo Klausing Gervásio Muniz</t>
  </si>
  <si>
    <t>Felipe Andrade Machado</t>
  </si>
  <si>
    <t>Gabriel De Oliveira Bispo</t>
  </si>
  <si>
    <t>João Victor Tagle Borges</t>
  </si>
  <si>
    <t>Jones Rodrigues De Araujo Neto</t>
  </si>
  <si>
    <t>Marlysson Silva Dantas</t>
  </si>
  <si>
    <t>Pedro Freire Onias Sandes</t>
  </si>
  <si>
    <t>Pedro Telles De Macêdo</t>
  </si>
  <si>
    <t>Sophia Santana Amaral</t>
  </si>
  <si>
    <t>Andreza Santos Silva</t>
  </si>
  <si>
    <t>Antonio Vinícius De Souza Santos</t>
  </si>
  <si>
    <t>Bárbara Da Silva Santos</t>
  </si>
  <si>
    <t>Evellyn Cristina Santos Souza</t>
  </si>
  <si>
    <t>Gabriel Santana Santos</t>
  </si>
  <si>
    <t>Harrison Clever Leite Melo</t>
  </si>
  <si>
    <t>Helena Maria Guilherme De Andrade Santos</t>
  </si>
  <si>
    <t>José Alexsandro Aragão Melo</t>
  </si>
  <si>
    <t>Joyce Feitoza Moura</t>
  </si>
  <si>
    <t>Kauany Kamille Souza Da Silva</t>
  </si>
  <si>
    <t>Lara Ketly Siqueira Leite</t>
  </si>
  <si>
    <t>Laura Mohara Freire De Jesus</t>
  </si>
  <si>
    <t>Leandro Dos Santos Guimarães</t>
  </si>
  <si>
    <t>Lêda Vitória Santos Alemão</t>
  </si>
  <si>
    <t>Luís Henrique Nascimento Araújo</t>
  </si>
  <si>
    <t>Maria Fernanda Leão Silva</t>
  </si>
  <si>
    <t>Mariane Oliveira Meneses</t>
  </si>
  <si>
    <t>Morgana Gomes De Almeida Silva</t>
  </si>
  <si>
    <t>Ricardo Oliveira Da Silva</t>
  </si>
  <si>
    <t>Valmiro Nascimento Torres</t>
  </si>
  <si>
    <t>Victor Melo Santana</t>
  </si>
  <si>
    <t>Luiz Felipe Cardoso Meneses Oliveira</t>
  </si>
  <si>
    <t>Noel Veira De Andrade Neto</t>
  </si>
  <si>
    <t>Ronald Santos Silva</t>
  </si>
  <si>
    <t>Anne Carolina De Sá Brito</t>
  </si>
  <si>
    <t>Beatriz Freitas Santos</t>
  </si>
  <si>
    <t>Caelisson Rui Resende Santos</t>
  </si>
  <si>
    <t>Clesiane Do Nascimento Silva</t>
  </si>
  <si>
    <t>Genisson Santana Dos Santos</t>
  </si>
  <si>
    <t>Helmo Gomes Santana</t>
  </si>
  <si>
    <t>Irlei Thaliagna Guilherme Dos Anjos</t>
  </si>
  <si>
    <t>Joan Francisco Resende Santos</t>
  </si>
  <si>
    <t>João Pedro R. Santos</t>
  </si>
  <si>
    <t>José Alberto Dos Santos</t>
  </si>
  <si>
    <t>José Matheus De Almeida Santos</t>
  </si>
  <si>
    <t>José Weverton Da Silva</t>
  </si>
  <si>
    <t>Laise Emmanuelle Santos De Oliveira</t>
  </si>
  <si>
    <t>Lara Grasielle S. Freitas</t>
  </si>
  <si>
    <t>Lauane Santos Aragão</t>
  </si>
  <si>
    <t>Leane Dos Santos Ferreira</t>
  </si>
  <si>
    <t>Licia Kelly Santana De Jesus</t>
  </si>
  <si>
    <t>Maraisa Dos Santos</t>
  </si>
  <si>
    <t>Mikaely Matos Dos Santos</t>
  </si>
  <si>
    <t>Misleide De Santana</t>
  </si>
  <si>
    <t>Naiely Silveira Da Silva</t>
  </si>
  <si>
    <t>Nayara Dos Santos Silva</t>
  </si>
  <si>
    <t>Odilande De Jesus Silva</t>
  </si>
  <si>
    <t>Raislani Silva Santos</t>
  </si>
  <si>
    <t>Samara Adrielle Farias De Santana</t>
  </si>
  <si>
    <t>Sara Vieira Pinto</t>
  </si>
  <si>
    <t>Taciane Vieira Santos</t>
  </si>
  <si>
    <t>Valeria Itana Mota Santos</t>
  </si>
  <si>
    <t>Zenaide Silva Dos Santos</t>
  </si>
  <si>
    <t>Elaine Matos Souza</t>
  </si>
  <si>
    <t>Martins Aragão De Jesus</t>
  </si>
  <si>
    <t>Matheus Santos De Oliveira</t>
  </si>
  <si>
    <t>Thalia Melo Santos</t>
  </si>
  <si>
    <t>Uirlan Andrade Moura</t>
  </si>
  <si>
    <t>Aerton Menezes Silva Neto</t>
  </si>
  <si>
    <t>Afonso Luiz Souza Oliveira</t>
  </si>
  <si>
    <t>Alice Caroline Alves Da Silva</t>
  </si>
  <si>
    <t>Ana Júlia Siqueira Guimaraes</t>
  </si>
  <si>
    <t>Beatriz Mota Figueiredo Santos</t>
  </si>
  <si>
    <t>Bernardo Barbosa Azevedo Bispo</t>
  </si>
  <si>
    <t>Bianca De Oliveira Rocha</t>
  </si>
  <si>
    <t>Caio Da Silva Ferreira</t>
  </si>
  <si>
    <t>Cecilia Alves Mecenas</t>
  </si>
  <si>
    <t>Felipe Sanchez Otero Santos</t>
  </si>
  <si>
    <t>Gabriel Souza Lima</t>
  </si>
  <si>
    <t>Gabriela Cunha Fonseca</t>
  </si>
  <si>
    <t>Gabriella Lucas De Assis</t>
  </si>
  <si>
    <t>Giovanna Kruschewisky Vasconcelos</t>
  </si>
  <si>
    <t xml:space="preserve">Gustavo Dantas Nunes </t>
  </si>
  <si>
    <t>Igor Cruz Resende</t>
  </si>
  <si>
    <t>Isaac Camilo Gonzaga</t>
  </si>
  <si>
    <t>Joao Gabriel Dos Santos Oliveira</t>
  </si>
  <si>
    <t>Joao Gabriel Ferreira Cardoso</t>
  </si>
  <si>
    <t>Júlia Cunha Oliveira</t>
  </si>
  <si>
    <t xml:space="preserve">Leticia Oliveira De Sant´' Anna </t>
  </si>
  <si>
    <t>Lucca Costa  Leandro</t>
  </si>
  <si>
    <t>Mariana Sousa Freire</t>
  </si>
  <si>
    <t>Marina Maria De Melo Santada De Andrade</t>
  </si>
  <si>
    <t>Rafael Vasconcelos De Andrade</t>
  </si>
  <si>
    <t>Sianz Silva Cesar</t>
  </si>
  <si>
    <t>Braulio De Almeida Vasconcelos</t>
  </si>
  <si>
    <t>Millena De Castro Sousa</t>
  </si>
  <si>
    <t>Renata Couto De Oliveira</t>
  </si>
  <si>
    <t>Ana Carolina Mundim Ferrari Diniz</t>
  </si>
  <si>
    <t>Eduardo Becker Da Silva</t>
  </si>
  <si>
    <t>Lucas Abelha De Sousa</t>
  </si>
  <si>
    <t>Victoria Maria Navarro Dos Anjos</t>
  </si>
  <si>
    <t>Maria Clara Correia De Jesus</t>
  </si>
  <si>
    <t>Maria Eduarda Menezes Leite</t>
  </si>
  <si>
    <t xml:space="preserve">Livia Izabel Da Conceicao Porfirio </t>
  </si>
  <si>
    <t>Luis Eduardo Cardoso De Santana</t>
  </si>
  <si>
    <t>Yan Gabriel Alves Santos</t>
  </si>
  <si>
    <t>Abraao Martins Dos Santos Neto</t>
  </si>
  <si>
    <t>Ana Fernanda Prado Viana Santos</t>
  </si>
  <si>
    <t>Lavinia Louise Rosa Santos</t>
  </si>
  <si>
    <t>Lucas Bandeira Batista</t>
  </si>
  <si>
    <t>Brenda Gabriele Doria Rodrigues</t>
  </si>
  <si>
    <t>Joel Correia Silva Neto</t>
  </si>
  <si>
    <t>Layne Da Silva Gois</t>
  </si>
  <si>
    <t>Mariana Carvalho Costa Menezes</t>
  </si>
  <si>
    <t>Vitoria Giulia Souza Da Silva</t>
  </si>
  <si>
    <t>Maria Clara Dos Santos</t>
  </si>
  <si>
    <t>Ana Carolina Lessa De Souza Paulo</t>
  </si>
  <si>
    <t>Ayla Almeida Barros</t>
  </si>
  <si>
    <t>Gabriela Luzia Alves Santos De Sousa</t>
  </si>
  <si>
    <t>Joao Victor Batista Dos Santos</t>
  </si>
  <si>
    <t>Leticia Danielly Souza Ferreira</t>
  </si>
  <si>
    <t>Millena Costa Ribeiro</t>
  </si>
  <si>
    <t>Hellem Iris Lima Barros</t>
  </si>
  <si>
    <t>Rafaela Kaylane Santos Da Paixao</t>
  </si>
  <si>
    <t>Caio Mendonca Almeida</t>
  </si>
  <si>
    <t>Anne Gabriela De Oliveira Souza</t>
  </si>
  <si>
    <t>Anthony Oliveira Tavares Dos Santos</t>
  </si>
  <si>
    <t>Erika Azevedo Oliveira</t>
  </si>
  <si>
    <t>Fredy Luiz Prudente Borges</t>
  </si>
  <si>
    <t>Katia Alexandra Souza</t>
  </si>
  <si>
    <t>Luiza Regert Santin</t>
  </si>
  <si>
    <t>Marco Antonio Louredo Rocha</t>
  </si>
  <si>
    <t>Sophia Vitoria Silva De Oliveira</t>
  </si>
  <si>
    <t>Jonathas Albert Santana Bomfim</t>
  </si>
  <si>
    <t>Ana Yasmin Santos De Vasconcelos</t>
  </si>
  <si>
    <t>Vinicius Vieira Lima</t>
  </si>
  <si>
    <t>Leonardo Souza Nascimento</t>
  </si>
  <si>
    <t>Lucas Pocone Ribeiro Santos</t>
  </si>
  <si>
    <t>Rodrigo De Pina Ribeiro</t>
  </si>
  <si>
    <t>Natalia Beatriz Dos Santos</t>
  </si>
  <si>
    <t>Guilherme Teixeira De Moura Santos</t>
  </si>
  <si>
    <t>Luis Felipe Aragão Souza</t>
  </si>
  <si>
    <t xml:space="preserve">Maria Eduarda Ferreira Athayde </t>
  </si>
  <si>
    <t xml:space="preserve">Thony Kevin Da Silva </t>
  </si>
  <si>
    <t xml:space="preserve">Matheus Fernandes De Almeida </t>
  </si>
  <si>
    <t xml:space="preserve">Daniel José Silva Trindade </t>
  </si>
  <si>
    <t xml:space="preserve">Caio Henrique Santos De Jesus </t>
  </si>
  <si>
    <t xml:space="preserve">Anne Gabrielle De Lima Bomfim </t>
  </si>
  <si>
    <t xml:space="preserve">Guilherme De Melo Belchior </t>
  </si>
  <si>
    <t xml:space="preserve">Mirella Fernandes Almeida </t>
  </si>
  <si>
    <t xml:space="preserve">Vinicius De Cavalcante Ishizawa </t>
  </si>
  <si>
    <t xml:space="preserve">Maurício Pyetro Santos Fernandes </t>
  </si>
  <si>
    <t xml:space="preserve">Gabriela Amorim Mota Silva </t>
  </si>
  <si>
    <t xml:space="preserve">Lara Beatriz Rodrigues Gonçalves </t>
  </si>
  <si>
    <t xml:space="preserve">Lucas Ramirez Villa Teófilo </t>
  </si>
  <si>
    <t xml:space="preserve">Anne Vitória Cruz Santos </t>
  </si>
  <si>
    <t xml:space="preserve">Laís Lima Ferreira De Espíndola </t>
  </si>
  <si>
    <t xml:space="preserve">Isabela Maria Alves Gonzaga </t>
  </si>
  <si>
    <t xml:space="preserve">Roger Batista Nunes De Santana </t>
  </si>
  <si>
    <t xml:space="preserve">Thallyne Santos De Souza </t>
  </si>
  <si>
    <t xml:space="preserve">Vitória Maria Gomes Dias </t>
  </si>
  <si>
    <t>Alice Dourado Araujo</t>
  </si>
  <si>
    <t>Ana Beatriz Araujo Manhães</t>
  </si>
  <si>
    <t>Ana Beatriz Ribeiro Viana</t>
  </si>
  <si>
    <t>Andressa Macedo Silveira De Jesus</t>
  </si>
  <si>
    <t>Antonio Pedro Santana Silva</t>
  </si>
  <si>
    <t>Artur Henrique Morais Viana</t>
  </si>
  <si>
    <t>Barbara Barbosa Moura De Oliveira</t>
  </si>
  <si>
    <t>Carolina Barbosa Oliveira Rocha</t>
  </si>
  <si>
    <t>Clarice Mendes Cavalcante Barros</t>
  </si>
  <si>
    <t>Clarissa Avancini</t>
  </si>
  <si>
    <t>Eric Zein Gama Rodrigues</t>
  </si>
  <si>
    <t>Fabrycio Batista De Oliveira Santos</t>
  </si>
  <si>
    <t>Joao Carvalho Guimaraes Neto</t>
  </si>
  <si>
    <t>João Guilherme Santos Oliveira</t>
  </si>
  <si>
    <t>Jose Rafael Santos Ferreira</t>
  </si>
  <si>
    <t>Karlus Dória Dassilva Júnior</t>
  </si>
  <si>
    <t>Laisa Giovanna Sales Moura</t>
  </si>
  <si>
    <t>Lara Thauanny De Oliveira Prado</t>
  </si>
  <si>
    <t>Leonardo Oliveira Villalva</t>
  </si>
  <si>
    <t>Leticia Carvalho Leite De Souza</t>
  </si>
  <si>
    <t>Luis Augusto Tavares Pereira</t>
  </si>
  <si>
    <t>Maria Eduarda Gomes Moura De Oliveira</t>
  </si>
  <si>
    <t>Mariana Mota Alves</t>
  </si>
  <si>
    <t>Marina Pereira Menezes</t>
  </si>
  <si>
    <t>Matheus Leite Dutra</t>
  </si>
  <si>
    <t>Nathália Rezende Coelho</t>
  </si>
  <si>
    <t>Noemi Ramos Dos Santos</t>
  </si>
  <si>
    <t>Rayane Vitoria Rosendo Lima</t>
  </si>
  <si>
    <t>Thiago Pariz Da Silva Dumas</t>
  </si>
  <si>
    <t>Yasmin Felipe De Oliveira Suzuki</t>
  </si>
  <si>
    <t>Yasmin Silva Farias De Melo</t>
  </si>
  <si>
    <t>Anna Luiza Carvalho Dos Anjos</t>
  </si>
  <si>
    <t>Anny Vitoria Santos Fonseca</t>
  </si>
  <si>
    <t>Caio Eduardo Rocha Moreira De Paula</t>
  </si>
  <si>
    <t>João Vítor Cardoso De Jesus</t>
  </si>
  <si>
    <t>Lucas Andrade Melo</t>
  </si>
  <si>
    <t>Lucas Kaua De Oliveira Abreu</t>
  </si>
  <si>
    <t>Pedro Borges Melo</t>
  </si>
  <si>
    <t>Pedro Vinícius De Araújo Pereira</t>
  </si>
  <si>
    <t>Plinio Fabricio Barbosa Holanda Duarte Filho</t>
  </si>
  <si>
    <t>Valentina Gomes Toledo</t>
  </si>
  <si>
    <t>William Menezes Da Silveira</t>
  </si>
  <si>
    <t>Andressa Caroline Claudio Dos Santos</t>
  </si>
  <si>
    <t>Áurea Maria Pereira De Menezes</t>
  </si>
  <si>
    <t>Bruna Lopes De Oliveira</t>
  </si>
  <si>
    <t>Gabriel Dos Santos Moreira</t>
  </si>
  <si>
    <t>Isabela Maria Dos Santos Oliveira</t>
  </si>
  <si>
    <t>Izadora Maria Santana Da Costa</t>
  </si>
  <si>
    <t>Juliana Viana Tavares</t>
  </si>
  <si>
    <t>Lavinia Beatriz Paiva Dos Santos</t>
  </si>
  <si>
    <t>Leticia Souza Andrade</t>
  </si>
  <si>
    <t>Marcela Macedo Alves</t>
  </si>
  <si>
    <t>Midia Maria Nogueira Maia</t>
  </si>
  <si>
    <t>Nathan Goncalves De Jesus</t>
  </si>
  <si>
    <t>Pedro Lucas Bandeira Blanco</t>
  </si>
  <si>
    <t>Victor Augusto Santos Nunes</t>
  </si>
  <si>
    <t>Vinicius Passos Leite</t>
  </si>
  <si>
    <t>Amanda Rezende De Paulo</t>
  </si>
  <si>
    <t>Ana Beatriz Cruz De Santana</t>
  </si>
  <si>
    <t>Anna Carolina Bezerra Feitosa</t>
  </si>
  <si>
    <t>Anna Lucya Guimarães Andrade</t>
  </si>
  <si>
    <t>Arthur Dantas De Mendonça</t>
  </si>
  <si>
    <t>Brena Maria Da Silva Pereira</t>
  </si>
  <si>
    <t>Carlos Yago Dultra Santos</t>
  </si>
  <si>
    <t>Cecilia Silva Santos</t>
  </si>
  <si>
    <t>Daniel Sândalo Fonseca De Souza</t>
  </si>
  <si>
    <t>Devysson Souza Cardoso</t>
  </si>
  <si>
    <t>Elevi Caã Silva Rodrigues</t>
  </si>
  <si>
    <t>Emilly Radimack Santos De Souza</t>
  </si>
  <si>
    <t>Fernanda Macedo Porto Fonseca</t>
  </si>
  <si>
    <t>Gabriel Borges Paixao</t>
  </si>
  <si>
    <t>Gabriella Maria Santos Oliveira</t>
  </si>
  <si>
    <t>Guilherme Barreto Vasconcelos</t>
  </si>
  <si>
    <t>Lasmyr Mayara Melo Aragao</t>
  </si>
  <si>
    <t>Leonardo Binderli Paes</t>
  </si>
  <si>
    <t>Rafael Santana De Oliveira</t>
  </si>
  <si>
    <t>Sergio Lucas Fontes Costa Nunes</t>
  </si>
  <si>
    <t>Sofia Marcelle Almeida Gois</t>
  </si>
  <si>
    <t>Victor Luiz Vitoriano Amaral Santos</t>
  </si>
  <si>
    <t>Vinicius Veron Lima De Lucena</t>
  </si>
  <si>
    <t>Yuri Gabriel Santana Barbosa</t>
  </si>
  <si>
    <t>Agnaldo Celestino Feitosa</t>
  </si>
  <si>
    <t>Ana Leticia Pinto De Menezes</t>
  </si>
  <si>
    <t>Antonio Gabriel Souza Gomes</t>
  </si>
  <si>
    <t>Ayslane Feitoza Pierre De</t>
  </si>
  <si>
    <t>Camille Almeida Sampaio</t>
  </si>
  <si>
    <t>Denise Góes De Melo</t>
  </si>
  <si>
    <t>Enzo Miguel Santos Menezes</t>
  </si>
  <si>
    <t>Felipe Vieira Mezzarano</t>
  </si>
  <si>
    <t>Gabrielle Alves Defilippo</t>
  </si>
  <si>
    <t>Giulia Maria Santos De</t>
  </si>
  <si>
    <t>Guilherme Augusto Rosa</t>
  </si>
  <si>
    <t>Ian Gabriel Tertulino Santos</t>
  </si>
  <si>
    <t>Isadora De Aragão Gomes</t>
  </si>
  <si>
    <t>João Pedro Da Silva Dantas</t>
  </si>
  <si>
    <t>Julia Menezes Pina</t>
  </si>
  <si>
    <t>Juliana Monteiro Nascimento</t>
  </si>
  <si>
    <t>Larissa Amalia Santana De</t>
  </si>
  <si>
    <t>Larissa Figueiredo Torres</t>
  </si>
  <si>
    <t>Leibniz Lôbo Ramos Filho</t>
  </si>
  <si>
    <t>Leonardo Alves Amaral</t>
  </si>
  <si>
    <t>Letycia Santos Oliveira</t>
  </si>
  <si>
    <t>Lucas Matheus Da Silva</t>
  </si>
  <si>
    <t>Lucas Prado Santos Gomes</t>
  </si>
  <si>
    <t>Luís Carlos Mendonça</t>
  </si>
  <si>
    <t>Marcela Tavares Machado</t>
  </si>
  <si>
    <t>Maria Clara Almeida Rocha</t>
  </si>
  <si>
    <t>Maria Clara Souza Fernandes</t>
  </si>
  <si>
    <t>Maria Isabella De Oliveira</t>
  </si>
  <si>
    <t>Maria Victoria Dantas Barros</t>
  </si>
  <si>
    <t>Matheus Contreras Andrade</t>
  </si>
  <si>
    <t>Matheus Filgueira De Sá</t>
  </si>
  <si>
    <t>Pâmela Vieira Caldas</t>
  </si>
  <si>
    <t>Rafaella Campos Cardoso</t>
  </si>
  <si>
    <t>Roger De Paula Lima Barros</t>
  </si>
  <si>
    <t>Safira Victoria Nascimento</t>
  </si>
  <si>
    <t>Sara De Jesus Belfort</t>
  </si>
  <si>
    <t>Thais Rocha Vasconcelos</t>
  </si>
  <si>
    <t>Victoria Elizabeth De</t>
  </si>
  <si>
    <t>William Silveira Figueiredo</t>
  </si>
  <si>
    <t>Ana Beatriz Melo Da Silva</t>
  </si>
  <si>
    <t>Arthur Saldanha De Oliveira Santana</t>
  </si>
  <si>
    <t>Barbara Do Nascimento Tavares</t>
  </si>
  <si>
    <t>Bruna Angélica Dos Santos Cardoso</t>
  </si>
  <si>
    <t>Ellen Carolene Dos Anjos Oliveira</t>
  </si>
  <si>
    <t>Emilly Fernanda Araujo Dos Santos</t>
  </si>
  <si>
    <t>Gabrielle Andrade De Almeidafontes Souza</t>
  </si>
  <si>
    <t>Gustavo De Santos Moura</t>
  </si>
  <si>
    <t>Isabela Jesus Mendoça Da Silva</t>
  </si>
  <si>
    <t>Jislaine Vidal De Lima</t>
  </si>
  <si>
    <t>Jorge Augusto De Moura Sousa</t>
  </si>
  <si>
    <t>Luiz Gustavo Freire De Carvalho</t>
  </si>
  <si>
    <t>Pedro Roldão De Castro Archangelo</t>
  </si>
  <si>
    <t>Ruan Matheus Faro Acioli Dos Santos</t>
  </si>
  <si>
    <t>Thainá Pereira Do Nascimento</t>
  </si>
  <si>
    <t>Victur Ariel De Lima Gomes</t>
  </si>
  <si>
    <t>Luana Yu Leal F. Da Silva</t>
  </si>
  <si>
    <t>Claúdio Guerra De Lima</t>
  </si>
  <si>
    <t>Samyra Aylana Gomes De Melo</t>
  </si>
  <si>
    <t>Giovanna Clarice De Souza Santos</t>
  </si>
  <si>
    <t>Yago Nathan Lisboa De Santana</t>
  </si>
  <si>
    <t>Gustavo Augusto Lima Souza</t>
  </si>
  <si>
    <t>Leonardo Machado Costa</t>
  </si>
  <si>
    <t>Joao Pedro Melo Fraga</t>
  </si>
  <si>
    <t>Lucas Dos Santos Cunha Vasconcelos</t>
  </si>
  <si>
    <t>Matheus Kalley De Lima Barros</t>
  </si>
  <si>
    <t>Any Karoline De Oliveira Santos</t>
  </si>
  <si>
    <t>Arisselly Santos Pereira Da Costa</t>
  </si>
  <si>
    <t>Beatriz Araújo Lima De Oliveira</t>
  </si>
  <si>
    <t>Karla Myllena Gravatá Dos Santos</t>
  </si>
  <si>
    <t xml:space="preserve">Tássio Dos Passos Barreto </t>
  </si>
  <si>
    <t>Anna Luiza Mendonça Braga De Oliveira</t>
  </si>
  <si>
    <t>Arnold Machado Da Silva</t>
  </si>
  <si>
    <t>Ellen Regina Lira Da Rocha Braga</t>
  </si>
  <si>
    <t>Gabriel Steinwandter</t>
  </si>
  <si>
    <t>Guilherme Menezes Rodrigues</t>
  </si>
  <si>
    <t>Guilherme Santana Bastos</t>
  </si>
  <si>
    <t>Gustavo Santana Bastos</t>
  </si>
  <si>
    <t>Hector Silva Monteiro Filho</t>
  </si>
  <si>
    <t>Igor Fabiano Alves Bomfim</t>
  </si>
  <si>
    <t>Iúna Brito Villar</t>
  </si>
  <si>
    <t>João Dias Morais Neto</t>
  </si>
  <si>
    <t xml:space="preserve">Letícia Miranda De Oliveira Freire </t>
  </si>
  <si>
    <t>Lorenna Teles Gois De Jesus</t>
  </si>
  <si>
    <t>Luan Fonseca Oliveira Correia</t>
  </si>
  <si>
    <t>Luan Santos Vieira</t>
  </si>
  <si>
    <t xml:space="preserve">Lucas Moura Teixeira </t>
  </si>
  <si>
    <t>Manoel Thomaz Gama Da Silva Neto</t>
  </si>
  <si>
    <t xml:space="preserve">Manoely Fagundes De Santana </t>
  </si>
  <si>
    <t xml:space="preserve">Marcela Silveira Fontes Andrade </t>
  </si>
  <si>
    <t>Maria Clara Gomes Rocha</t>
  </si>
  <si>
    <t>Nalanda Elisa Silva Nascimento</t>
  </si>
  <si>
    <t>Nathália Lima Freitas</t>
  </si>
  <si>
    <t>Pedro Lucas Santos Pereira</t>
  </si>
  <si>
    <t xml:space="preserve">Peter Antony Campillo Müller </t>
  </si>
  <si>
    <t>Vinícius Gentil Meneses Gomes</t>
  </si>
  <si>
    <t xml:space="preserve">Walter Freire De Carvalho Filho </t>
  </si>
  <si>
    <t xml:space="preserve">Whesdey Gabriel Santana Santos </t>
  </si>
  <si>
    <t>Antonio Carlos Hora Dantas Resende De Menezes</t>
  </si>
  <si>
    <t>Danilo Batista Gonçalves</t>
  </si>
  <si>
    <t>Danilo Yan Mendonça Bomfim</t>
  </si>
  <si>
    <t xml:space="preserve">Guilhermy Da Cruz Dos Santos </t>
  </si>
  <si>
    <t>Igor Daniel Almeida Porto</t>
  </si>
  <si>
    <t>João Guilherme Henus Dos Santos</t>
  </si>
  <si>
    <t>João Pedro Barreto Da Costa</t>
  </si>
  <si>
    <t>João Pedro Vasconcelos Dos Anjos Correia</t>
  </si>
  <si>
    <t xml:space="preserve">José Nicolas Lisboa Souza </t>
  </si>
  <si>
    <t xml:space="preserve">Laysa Isadora Domingos Araujo </t>
  </si>
  <si>
    <t>Lázaro Carvalho Do Nascimento Júnior</t>
  </si>
  <si>
    <t xml:space="preserve">Luan Felipe Andrade Santos </t>
  </si>
  <si>
    <t>Luís Cauã Oliveira Santos</t>
  </si>
  <si>
    <t xml:space="preserve">Marcos Daniel Trindade Dos Santos </t>
  </si>
  <si>
    <t xml:space="preserve">Maria Eduarda De Oliveira Monteiro </t>
  </si>
  <si>
    <t>Micchael De Aragão Ribeiro</t>
  </si>
  <si>
    <t>Nathan Mendonça Machado</t>
  </si>
  <si>
    <t xml:space="preserve">Pablo Almeida Rodrigues </t>
  </si>
  <si>
    <t>Thiago Cavalcante Lima</t>
  </si>
  <si>
    <t>Anthony Marcelo Lima Carvalho</t>
  </si>
  <si>
    <t>Bianka Da Costa Santos</t>
  </si>
  <si>
    <t>Cristiane Bispo Lima</t>
  </si>
  <si>
    <t xml:space="preserve">Deisielly Lima Santos </t>
  </si>
  <si>
    <t>Maria Luisa Oliveira Costa</t>
  </si>
  <si>
    <t>Maria Luiza Bezerra Cardoso</t>
  </si>
  <si>
    <t>Mariana Teles Santos</t>
  </si>
  <si>
    <t>Nicolli Larissa Moraes Lima</t>
  </si>
  <si>
    <t>Ricardo Barreto Santos</t>
  </si>
  <si>
    <t>Rodrigo Santos Nogueira</t>
  </si>
  <si>
    <t>Rodrigo Silveira Barreto Filho</t>
  </si>
  <si>
    <t>Ágatha Bianca Rodrigues Do Nascimento</t>
  </si>
  <si>
    <t>Agnes Silva De Almeida</t>
  </si>
  <si>
    <t xml:space="preserve">Ana Beatriz Siqueira Dos Santos Pereira </t>
  </si>
  <si>
    <t>Anne Caroline De Melo Chagas</t>
  </si>
  <si>
    <t>Anny Beatriz Cardoso Dos Santos</t>
  </si>
  <si>
    <t>Antônio Canon Silva Anjos Dos Santos</t>
  </si>
  <si>
    <t>Arnaldo Matos Da Silva Neto</t>
  </si>
  <si>
    <t>Artur Nalbert De Oliveira Nascimento</t>
  </si>
  <si>
    <t>Bruno Eduardo Do Nascimento Gomes</t>
  </si>
  <si>
    <t>Bruno Leonardo Santana De Morais</t>
  </si>
  <si>
    <t>Cayo Victor De Jesus Souza</t>
  </si>
  <si>
    <t>Claysa Millena Jesus Dos Santos</t>
  </si>
  <si>
    <t>Gabriel Ferreira De Souza</t>
  </si>
  <si>
    <t>Gabrielle De Jesus Santos</t>
  </si>
  <si>
    <t>Geovanna De Jesus Santos</t>
  </si>
  <si>
    <t>Guilherme Ferreira Dos Santos</t>
  </si>
  <si>
    <t>João Guilherme Menezes De Santana</t>
  </si>
  <si>
    <t>João Paulo Lima Da Silva</t>
  </si>
  <si>
    <t>Kauan Antônio Andrade Da Silva Alcântara</t>
  </si>
  <si>
    <t>Kauanny De Sá Araujo</t>
  </si>
  <si>
    <t>Kayco Dos Santos Faro</t>
  </si>
  <si>
    <t>Laryssa Carvalho Da Cruz</t>
  </si>
  <si>
    <t>Leonardo Côrtes Domingos Dos Santos</t>
  </si>
  <si>
    <t>Letícia Francisca Santos De Melo</t>
  </si>
  <si>
    <t>Louise Maria Costa De Azevedo</t>
  </si>
  <si>
    <t>Luan Rafael De Jesus Pereira</t>
  </si>
  <si>
    <t>Luíz Henrique Gomes De Almeida</t>
  </si>
  <si>
    <t>Luiza Caldeira Do Espírito Santo</t>
  </si>
  <si>
    <t>Millena Francielle Bispo Da Silva</t>
  </si>
  <si>
    <t>Natália Mendonça Moreira Da Silva</t>
  </si>
  <si>
    <t>Nívea Beatriz De Jesus Lima</t>
  </si>
  <si>
    <t>Paula Maryana Da Silva Pereira</t>
  </si>
  <si>
    <t>Pedro Augusto Antunes De Souza</t>
  </si>
  <si>
    <t>Sandoval Vicente Da Silva Filho</t>
  </si>
  <si>
    <t>Thâmara Gomes Dos Santos</t>
  </si>
  <si>
    <t>Vinícius Noberto Dos Santos</t>
  </si>
  <si>
    <t>Vitor Hugo Da Silva Machado</t>
  </si>
  <si>
    <t>Yasmin De Oliveira Luduvice</t>
  </si>
  <si>
    <t>Yasmin Militão  De Castro Alves</t>
  </si>
  <si>
    <t>Yasmin Paixão Da Motta Amorim</t>
  </si>
  <si>
    <t>Adriana Nascimento Dos Santos</t>
  </si>
  <si>
    <t>Adriel Ribeiro De Santana</t>
  </si>
  <si>
    <t>Alana Vitoria Santos De Oliva</t>
  </si>
  <si>
    <t>Amanda Silva Carvalho</t>
  </si>
  <si>
    <t>Amanda Vitoria De Santana Santos</t>
  </si>
  <si>
    <t>Ana Luiza De Jesus Pimentel</t>
  </si>
  <si>
    <t>Anny Kelly Santos Cruz</t>
  </si>
  <si>
    <t>Auria Santos Menezes</t>
  </si>
  <si>
    <t>Aylana Santos Lima</t>
  </si>
  <si>
    <t>Daniel Pereira Da Silva Cruz</t>
  </si>
  <si>
    <t>Douglas Santana Santos</t>
  </si>
  <si>
    <t>Evellyn Ohana Do Espirito Santo</t>
  </si>
  <si>
    <t>Felix Rodrigues Oliveira</t>
  </si>
  <si>
    <t>Gabriel Angelo Ferreira Nascimento</t>
  </si>
  <si>
    <t>Jose Cleber Araujo Souza</t>
  </si>
  <si>
    <t>Jose Liedson Dos Santos</t>
  </si>
  <si>
    <t>Juan Pablo Correia Fontes</t>
  </si>
  <si>
    <t>Julio Cesar Guimarães Santos</t>
  </si>
  <si>
    <t>Julio Cesar Ramos Souza</t>
  </si>
  <si>
    <t>Kailana Santos</t>
  </si>
  <si>
    <t>Lilyan Bomfim Dos Santos</t>
  </si>
  <si>
    <t>Luidhy Andrade Santos Da Mota</t>
  </si>
  <si>
    <t>Luis Henrique Fortunato Pereira</t>
  </si>
  <si>
    <t xml:space="preserve">Maria Eduarda Santos Flores </t>
  </si>
  <si>
    <t>Maria Ellen Santos Dos Reis</t>
  </si>
  <si>
    <t>Maria Mayse De Oliveira Santos</t>
  </si>
  <si>
    <t>Maria Vitoria Guimarães Gois</t>
  </si>
  <si>
    <t>Mateus Santos Do Nascimento</t>
  </si>
  <si>
    <t>Matheus Gois Dos Santos</t>
  </si>
  <si>
    <t>Nallanda Victoria Dos Santos Martins</t>
  </si>
  <si>
    <t>Pablo Matheus Pereira Santos</t>
  </si>
  <si>
    <t>Robert Silva Rodrigues</t>
  </si>
  <si>
    <t>Rosilene De Jesus Santos</t>
  </si>
  <si>
    <t>Sabrina Amsaral Santos Lins</t>
  </si>
  <si>
    <t>Tainara Farias Santos</t>
  </si>
  <si>
    <t>Taisa Santos Batista</t>
  </si>
  <si>
    <t>Thais De Oliveira Santos</t>
  </si>
  <si>
    <t>Vitoria Santos Nascimento Da Hora</t>
  </si>
  <si>
    <t>Cibellesamily Santana Cruz</t>
  </si>
  <si>
    <t>Annygabryelly Santos Barbosa</t>
  </si>
  <si>
    <t>Thiago Marcelo Da Silva</t>
  </si>
  <si>
    <t>Maryelle Dos Santos |Andrade</t>
  </si>
  <si>
    <t xml:space="preserve">José Martins Filho Neto </t>
  </si>
  <si>
    <t xml:space="preserve">Camille Vitória De Jesus Porto </t>
  </si>
  <si>
    <t xml:space="preserve">David Marcio Dos Santos Nascimento </t>
  </si>
  <si>
    <t xml:space="preserve">Fillipe Silva Santos </t>
  </si>
  <si>
    <t xml:space="preserve">Samir Alves Do Nascimento </t>
  </si>
  <si>
    <t xml:space="preserve">Beatriz Lohane Fontes Diniz </t>
  </si>
  <si>
    <t xml:space="preserve">Leonardo Santos Júnior </t>
  </si>
  <si>
    <t xml:space="preserve">Ana Beatriz Oliveira Albuquerque </t>
  </si>
  <si>
    <t xml:space="preserve">Bruna Marcelle Silva Dos Santos </t>
  </si>
  <si>
    <t xml:space="preserve">Maria Karolaine Barbosa De Matos </t>
  </si>
  <si>
    <t xml:space="preserve">Yasmin Alves Da Silva </t>
  </si>
  <si>
    <t xml:space="preserve">Daniel Lopes Toso </t>
  </si>
  <si>
    <t xml:space="preserve">Kauan Rodrigo Dos Santos </t>
  </si>
  <si>
    <t xml:space="preserve">Laryssa Cardoso Ferreira </t>
  </si>
  <si>
    <t xml:space="preserve">Mariana Xisto Lima </t>
  </si>
  <si>
    <t xml:space="preserve">Bruno Dos Santos Menezes </t>
  </si>
  <si>
    <t xml:space="preserve">Fábio Henrique De Souza </t>
  </si>
  <si>
    <t xml:space="preserve">Guilherme Maia Brandão Ramos </t>
  </si>
  <si>
    <t xml:space="preserve">Matheus Freitas Santos </t>
  </si>
  <si>
    <t xml:space="preserve">Caíque Calazans Campelo </t>
  </si>
  <si>
    <t xml:space="preserve">Luana Terres Batistel </t>
  </si>
  <si>
    <t xml:space="preserve">Alanna Monteiro Farias Viana </t>
  </si>
  <si>
    <t xml:space="preserve">Evellyn Faustino Santos De Souza </t>
  </si>
  <si>
    <t xml:space="preserve">Maria Carolyne De Mendonça Mota </t>
  </si>
  <si>
    <t xml:space="preserve">Paula Corrêa Da Cunha Carvalho </t>
  </si>
  <si>
    <t xml:space="preserve">Paulo Sérgio Fonseca Júnior </t>
  </si>
  <si>
    <t xml:space="preserve">Pedro Arthur Vitor Do Vale </t>
  </si>
  <si>
    <t xml:space="preserve">Daniela Fernanda Meneses Arce </t>
  </si>
  <si>
    <t xml:space="preserve">Henrique Marlon Conceição Santos </t>
  </si>
  <si>
    <t xml:space="preserve">José Antonio De Goes Neto </t>
  </si>
  <si>
    <t xml:space="preserve">Lucas Silva De Araújo </t>
  </si>
  <si>
    <t xml:space="preserve">Pedro Henrique De Oliveira Gois </t>
  </si>
  <si>
    <t xml:space="preserve">Alessia Deda Freire Lisboa </t>
  </si>
  <si>
    <t xml:space="preserve">Anna Beatriz Ferreira Lima </t>
  </si>
  <si>
    <t xml:space="preserve">Augusto Sergio Lima Bezerra Santos </t>
  </si>
  <si>
    <t xml:space="preserve">Camilly Santos De Lima </t>
  </si>
  <si>
    <t xml:space="preserve">Cledyvan Siqueira Dos Santos </t>
  </si>
  <si>
    <t xml:space="preserve">Daniel Menezes Santos Neto </t>
  </si>
  <si>
    <t xml:space="preserve">Dean Vinícius </t>
  </si>
  <si>
    <t xml:space="preserve">Diogo Targino Leal Feitosa </t>
  </si>
  <si>
    <t xml:space="preserve">Eduardo Rodrigues Dória </t>
  </si>
  <si>
    <t xml:space="preserve">Felipe Gabriel Dos Santos Araújo </t>
  </si>
  <si>
    <t xml:space="preserve">Giulia Dias </t>
  </si>
  <si>
    <t xml:space="preserve">Gustavo Henrique De Souza Maranhão </t>
  </si>
  <si>
    <t xml:space="preserve">Isadora Silveira Ralin </t>
  </si>
  <si>
    <t xml:space="preserve">João Pedro Feitosa De Oliveira </t>
  </si>
  <si>
    <t xml:space="preserve">João Vixtor Feitosa Gois </t>
  </si>
  <si>
    <t xml:space="preserve">Kauana Santos B. De Barros </t>
  </si>
  <si>
    <t xml:space="preserve">Leonardo Maraia </t>
  </si>
  <si>
    <t xml:space="preserve">Letícia Dias Freitas </t>
  </si>
  <si>
    <t xml:space="preserve">Luiz Eduardo Müller </t>
  </si>
  <si>
    <t xml:space="preserve">Luiz Gustavo Vieira Ferreira </t>
  </si>
  <si>
    <t xml:space="preserve">Maria Eduarda Freitas Santos </t>
  </si>
  <si>
    <t xml:space="preserve">Nelson Raphael Da Silva Lima </t>
  </si>
  <si>
    <t xml:space="preserve">Yanne K. Nunes Silva </t>
  </si>
  <si>
    <t xml:space="preserve">Walter Mota Quintela Filho </t>
  </si>
  <si>
    <t xml:space="preserve">Wayner R. Moraes Rolim </t>
  </si>
  <si>
    <t>Brenda Micaelle Santos Figueiredo</t>
  </si>
  <si>
    <t>Yannick Gaujac</t>
  </si>
  <si>
    <t>Antonio Levi Santana Menezes</t>
  </si>
  <si>
    <t>Dalet Santana Araujo Sarmento</t>
  </si>
  <si>
    <t>Matheus De Oliveira Lima</t>
  </si>
  <si>
    <t>Brenno Alves Maciel</t>
  </si>
  <si>
    <t>Pedro Henrique Brandao Oliveira</t>
  </si>
  <si>
    <t>Carlos Lula De Figueiredo Neto</t>
  </si>
  <si>
    <t>Lucas Farias De Holanda</t>
  </si>
  <si>
    <t>Isadora Rocha Duarte</t>
  </si>
  <si>
    <t>Maria Fernanda Da Mota Diniz</t>
  </si>
  <si>
    <t>Joao Mori Muniz Pereira De Jesus</t>
  </si>
  <si>
    <t>Felipe Riquelme Alves Andrade</t>
  </si>
  <si>
    <t>Lucas Alves Silva Dos Santos</t>
  </si>
  <si>
    <t>Cauã Lanius De Carvalho</t>
  </si>
  <si>
    <t>Wendel Alexsander Gomes Menezes</t>
  </si>
  <si>
    <t>Lucas Farias Oliveira</t>
  </si>
  <si>
    <t>Nilton Linhares Correia Neto</t>
  </si>
  <si>
    <t>Gustavo Menezes Carvalho</t>
  </si>
  <si>
    <t>Gabriel Santana De Souza</t>
  </si>
  <si>
    <t>Laura Silva Vital</t>
  </si>
  <si>
    <t>Marcelo Ricardo Cristóvão Ramos</t>
  </si>
  <si>
    <t>Rodolfo Luis De Melo</t>
  </si>
  <si>
    <t>Larissa Horta Kossmehl</t>
  </si>
  <si>
    <t>Rebekah Giselda Barbosa De Vasconcelos Matos</t>
  </si>
  <si>
    <t>Sarah Letícia Ferreira Dória</t>
  </si>
  <si>
    <t>Jhennifer Oliveira Carvalho</t>
  </si>
  <si>
    <t>Allan Bruno Santana Prado</t>
  </si>
  <si>
    <t>Alane Beatriz Carvalho Lins</t>
  </si>
  <si>
    <t>Beatriz De Andrade Fontes</t>
  </si>
  <si>
    <t>Jose Henrique Oliveira De Carvalho</t>
  </si>
  <si>
    <t>Alessandro Fontes Dória</t>
  </si>
  <si>
    <t>Beatriz La Corte De Lacerda Rodrigues</t>
  </si>
  <si>
    <t>João Bosco Freitas Lima Filho</t>
  </si>
  <si>
    <t>Nicolle Freitas Montenegro</t>
  </si>
  <si>
    <t>Laysa Monteiro Carvalho De Souza</t>
  </si>
  <si>
    <t>Danilo Lima De Oliveira</t>
  </si>
  <si>
    <t>Guilherme Menezes Carvalho</t>
  </si>
  <si>
    <t>Thyago Lins Mendes Da Igreja</t>
  </si>
  <si>
    <t>Vitor Sampaio De Almeida Lima</t>
  </si>
  <si>
    <t>Vitor Antonio Melo Dos Santos</t>
  </si>
  <si>
    <t>Beatriz Vieira Dos Santos Costa</t>
  </si>
  <si>
    <t>Vinícius De Souza Eloy</t>
  </si>
  <si>
    <t>Lucca Andrade</t>
  </si>
  <si>
    <t>Laysa Gabriela Chagas Silva</t>
  </si>
  <si>
    <t>Rafael Rabêlo Jeremias Guimarães</t>
  </si>
  <si>
    <t>Kenzo Fregonezi Lorenzetti De Souza</t>
  </si>
  <si>
    <t>Ana Livia Barbosa Cardoso</t>
  </si>
  <si>
    <t>David Santos Silva</t>
  </si>
  <si>
    <t>Maria Da Graça Siqueira Melo</t>
  </si>
  <si>
    <t>Náthane Yasmim Valença De Souza</t>
  </si>
  <si>
    <t>Enya Sandy Santana Dias</t>
  </si>
  <si>
    <t>Júlia Maria Miranda Vilas Boas</t>
  </si>
  <si>
    <t>André Gabriel Paes Menezes</t>
  </si>
  <si>
    <t>Talita Maria Matos Da Silva</t>
  </si>
  <si>
    <t>Isis Maynara Veiga Gama</t>
  </si>
  <si>
    <t>Thayssa Ribeiro Souza Coelho</t>
  </si>
  <si>
    <t>Irwin Ricardo De Araújo Costa</t>
  </si>
  <si>
    <t>Emanuel Vitor De Melo Barbosa</t>
  </si>
  <si>
    <t>David Just Valença Junior</t>
  </si>
  <si>
    <t>Marco Tulio Santos Ribeiro</t>
  </si>
  <si>
    <t>João Pedro Silva Melo</t>
  </si>
  <si>
    <t>Bárbara Nascimento Da Silva</t>
  </si>
  <si>
    <t>Sabrina Carvalho Andrade</t>
  </si>
  <si>
    <t>José Lamark Guimarães Silva Junior</t>
  </si>
  <si>
    <t>Raniah Aparecida Nunes Brito</t>
  </si>
  <si>
    <t>Ana Carolina Cerqueira</t>
  </si>
  <si>
    <t>Ana Luiza Dos Santos Vasconcelos</t>
  </si>
  <si>
    <t>João Pedro Weber De Araujo Viera</t>
  </si>
  <si>
    <t>Pontuação</t>
  </si>
  <si>
    <t>Escola Monsenhor José De Souza Santos - IBV</t>
  </si>
  <si>
    <t>Colégio do Salvador</t>
  </si>
  <si>
    <t>Colégio Jardins</t>
  </si>
  <si>
    <t>Colégio Do Salvador</t>
  </si>
  <si>
    <t>Colégio San Rafael</t>
  </si>
  <si>
    <t>Colégio Arquidiocesano</t>
  </si>
  <si>
    <t>São Cristóvão</t>
  </si>
  <si>
    <t>Yan Yuri</t>
  </si>
  <si>
    <t>Lucas Gabriel De Araujoi</t>
  </si>
  <si>
    <t>Barbara Araujo</t>
  </si>
  <si>
    <t>Ana Regina Silveira Maciel</t>
  </si>
  <si>
    <t>Arthur Luiz De Carvalho Santos</t>
  </si>
  <si>
    <t>Camile Rabelo Silva</t>
  </si>
  <si>
    <t>Carlos Henrique Andrade Silva</t>
  </si>
  <si>
    <t>Deraldo Batista Silva Neto</t>
  </si>
  <si>
    <t>Eva Maria De Oliveira Linhares</t>
  </si>
  <si>
    <t>Felipe Vilanova De França Santana</t>
  </si>
  <si>
    <t>Inêz Raquel De Jesus Santos</t>
  </si>
  <si>
    <t xml:space="preserve">Kauan Chagas Lima </t>
  </si>
  <si>
    <t>Lucas Sousa De Almeida</t>
  </si>
  <si>
    <t>Marianne Andrade</t>
  </si>
  <si>
    <t>Paulo Vieira De Rezende Filho</t>
  </si>
  <si>
    <t>Vinicius De Oliveira Santos Silva</t>
  </si>
  <si>
    <t>Vinicius Victor Dos Santos Nascimento</t>
  </si>
  <si>
    <t>Gabriela Leal Cruz Costa</t>
  </si>
  <si>
    <t>Ilana Gabrielle Rocha Fonseca</t>
  </si>
  <si>
    <t>Joanna Hellen S.C. Santos</t>
  </si>
  <si>
    <t xml:space="preserve">João Lucas Nunes Gois Ferreira </t>
  </si>
  <si>
    <t>Karoline Nascimento Santiago</t>
  </si>
  <si>
    <t xml:space="preserve">Kennedy Caua Santana Reis </t>
  </si>
  <si>
    <t>Lavinia Agnes</t>
  </si>
  <si>
    <t>Layla Rayane A. Gama</t>
  </si>
  <si>
    <t>Mariana Dos Santos Souza</t>
  </si>
  <si>
    <t xml:space="preserve">Natan Victor Souza Oliveira </t>
  </si>
  <si>
    <t>Nicole De Souza A. Gama</t>
  </si>
  <si>
    <t>Rafael Vinicius Conceicao Santos</t>
  </si>
  <si>
    <t>Rodrigo Nunes De Santana</t>
  </si>
  <si>
    <t>Talita De Jesus Santos</t>
  </si>
  <si>
    <t>Ane Vitória Farias Dos Santos</t>
  </si>
  <si>
    <t>Luiz Fernando Zeferino Dos Santos</t>
  </si>
  <si>
    <t>Rosanny Dos Santos Araújo</t>
  </si>
  <si>
    <t>Anne Beatriz Pereira Mendonça</t>
  </si>
  <si>
    <t>Emilly Lima Cavalcante Alves</t>
  </si>
  <si>
    <t>Ester Rocha Lima</t>
  </si>
  <si>
    <t>Ingrid Victória Vasc. De Andrade</t>
  </si>
  <si>
    <t>Raquel Dos Santos  Bispo</t>
  </si>
  <si>
    <t>Rudney Soares De Lima Bruno</t>
  </si>
  <si>
    <t>Victoria Karolyne Dantas Da Silva</t>
  </si>
  <si>
    <t>Pedro Henrique Amâncio Oliveira</t>
  </si>
  <si>
    <t>Alcyr Macedo Lima Porto</t>
  </si>
  <si>
    <t>Gyannine C. Gomes Dos Santos</t>
  </si>
  <si>
    <t>Heloisa Souza Neris De Jesus</t>
  </si>
  <si>
    <t>Lucas Silveira Sousa</t>
  </si>
  <si>
    <t>Raphael Samir N. Vasconcelos Bezerra</t>
  </si>
  <si>
    <t>Romeu Vitor Santos Barreto</t>
  </si>
  <si>
    <t>Alan Junio Cabral Oliveira</t>
  </si>
  <si>
    <t>Emilly Passos De Oliveira</t>
  </si>
  <si>
    <t>Jade De Jesus Costa Barreto</t>
  </si>
  <si>
    <t>João Paulo Dos Santos Barbosa</t>
  </si>
  <si>
    <t>João Victor Santos Gomes</t>
  </si>
  <si>
    <t>José Everton Bomfim Da Silva</t>
  </si>
  <si>
    <t>José Felipe Lima Santos</t>
  </si>
  <si>
    <t>Karen Kamilly Torres Mota</t>
  </si>
  <si>
    <t>Leonardo Meneses De Jesus</t>
  </si>
  <si>
    <t>Lucas Carvalho Oliveira</t>
  </si>
  <si>
    <t>Matheus De Jesus Tavares</t>
  </si>
  <si>
    <t>Pedro Henrique Gois Silva</t>
  </si>
  <si>
    <t>Rayane Aparecida Siqueira Nascimento</t>
  </si>
  <si>
    <t>Renata Feitosa De Menezes Santos</t>
  </si>
  <si>
    <t>Swyane Teles Santos</t>
  </si>
  <si>
    <t>Thaiany Santos Nunes</t>
  </si>
  <si>
    <t>Vinicyus Maciel Santos</t>
  </si>
  <si>
    <t>Yasmin Peixoto De Jesus</t>
  </si>
  <si>
    <t xml:space="preserve">Alana Cecilia Lima </t>
  </si>
  <si>
    <t>Bianca Oliveira Silva</t>
  </si>
  <si>
    <t>Camily Vitoria O. De Jesus</t>
  </si>
  <si>
    <t>Candido Fernando F. Nascimento</t>
  </si>
  <si>
    <t>Cleverton B. De Souza</t>
  </si>
  <si>
    <t>Crystian Felipe Gois Santos</t>
  </si>
  <si>
    <t>Ellen Da Costa Andrade</t>
  </si>
  <si>
    <t>Ewelin Garcia Moreno Sampaio</t>
  </si>
  <si>
    <t>Gabrielly Dantas Alves</t>
  </si>
  <si>
    <t>Guilherme Machado Santana</t>
  </si>
  <si>
    <t>Gutemberg Souza Santos</t>
  </si>
  <si>
    <t>Jonas Albiery Ramos De Jesus</t>
  </si>
  <si>
    <t>Jose Edinilson Menezes Junior</t>
  </si>
  <si>
    <t>Juan Vitor Andrade</t>
  </si>
  <si>
    <t>Latiffya Tawane Santos</t>
  </si>
  <si>
    <t>Leticya Talielly M. Passos</t>
  </si>
  <si>
    <t>Luiz Eduardo De Jesus</t>
  </si>
  <si>
    <t>Maria Eduarda Garcia Moreno Silva</t>
  </si>
  <si>
    <t>Maria Luiza Santos Gomes</t>
  </si>
  <si>
    <t>Maria Vitoria Santos Ribeiro</t>
  </si>
  <si>
    <t>Nicoli Rezende De Jesus</t>
  </si>
  <si>
    <t>Paloma Ladamary Mesquita</t>
  </si>
  <si>
    <t>Raira Milene Souza Costa</t>
  </si>
  <si>
    <t>Reinan Mendonca Lima</t>
  </si>
  <si>
    <t>Stefanny Faria Teles</t>
  </si>
  <si>
    <t>Tania Maria Souza Santana</t>
  </si>
  <si>
    <t>Thyfanny Da Cruz Silva</t>
  </si>
  <si>
    <t>Yuri Antonio Oliveira Menezes</t>
  </si>
  <si>
    <t>Adriano Santos Silva Júnior</t>
  </si>
  <si>
    <t>Allan Pierre Santos De Santana</t>
  </si>
  <si>
    <t>Aeliton Oliveira Santos</t>
  </si>
  <si>
    <t>Beatriz Camilly Silva Da Rocha</t>
  </si>
  <si>
    <t>Carolayne Da Silva Brandão</t>
  </si>
  <si>
    <t>Emilly Silva Santana</t>
  </si>
  <si>
    <t>Marcos Cesar Araujo De Carvalho Filho</t>
  </si>
  <si>
    <t>Jordana Santos Lima</t>
  </si>
  <si>
    <t>Manoel Silva Bezerra Neto</t>
  </si>
  <si>
    <t>Maria Letícia Santos Melo</t>
  </si>
  <si>
    <t>Maria Das Graças Carvalho Araújo Santos</t>
  </si>
  <si>
    <t>Sidney Barbosa Meneses</t>
  </si>
  <si>
    <t>Vitoria Pereira Dos Santos</t>
  </si>
  <si>
    <t>Josiele Da Silva Dos Santos</t>
  </si>
  <si>
    <t>Aline Dias Alves Dos Santos</t>
  </si>
  <si>
    <t>Andriele Nascimento Almeida</t>
  </si>
  <si>
    <t>Bruno Israel Gomes De Sá</t>
  </si>
  <si>
    <t>Charles Silva Santos</t>
  </si>
  <si>
    <t>Classiele Da Silva Santos</t>
  </si>
  <si>
    <t>Clebson Rauan Da Silva Oliveira</t>
  </si>
  <si>
    <t>Daniele Dos Santos Porto</t>
  </si>
  <si>
    <t>Débora Nataly Santos Freitas</t>
  </si>
  <si>
    <t>Edielson Da Silva Santos</t>
  </si>
  <si>
    <t>Edilane Silva Dos Santos</t>
  </si>
  <si>
    <t>Edimaria Dos Santos</t>
  </si>
  <si>
    <t>Edivan Alves Dos Santos</t>
  </si>
  <si>
    <t>Eldislan Resende Dos Santos</t>
  </si>
  <si>
    <t>Emerson Riclei Dos Santos</t>
  </si>
  <si>
    <t>Franciele Vieira Dos Santos Souza</t>
  </si>
  <si>
    <t>Guilherme Gonçalves Dos Santos</t>
  </si>
  <si>
    <t>Iasmin Souza Santos</t>
  </si>
  <si>
    <t>Jamile Dos Santos</t>
  </si>
  <si>
    <t>José Carlos Matos De Souza</t>
  </si>
  <si>
    <t>Juciele Melo Dos Santos</t>
  </si>
  <si>
    <t>Kaline Resende Dos Santos</t>
  </si>
  <si>
    <t>Leonardo Rocha Dos Santos</t>
  </si>
  <si>
    <t>Lucas José Freitas Santos</t>
  </si>
  <si>
    <t>Maria Fernanda Alves Dos Santos</t>
  </si>
  <si>
    <t>Neilma De Barros Santos</t>
  </si>
  <si>
    <t>Otaniel Dos Santos Silva</t>
  </si>
  <si>
    <t>Polliany Vieira Santos</t>
  </si>
  <si>
    <t>Thais Freitas Santos</t>
  </si>
  <si>
    <t>Weverton Alves Dos Santos</t>
  </si>
  <si>
    <t>Zena Oliveira De Matos</t>
  </si>
  <si>
    <t>Clara Rafaely Damasceno De Santana</t>
  </si>
  <si>
    <t>Jailza Dias</t>
  </si>
  <si>
    <t>José Adeilson De Oliveira</t>
  </si>
  <si>
    <t>Josivaldo Ednilson Silva Santos</t>
  </si>
  <si>
    <t>Lucas Messias Feitosa Da Silva</t>
  </si>
  <si>
    <t>Micael De Oliveira Silva</t>
  </si>
  <si>
    <t>Wendel Rosse Meneses Santos</t>
  </si>
  <si>
    <t>Arthur Gerra Paiva Pereira</t>
  </si>
  <si>
    <t>Diogo De Lima Henin</t>
  </si>
  <si>
    <t xml:space="preserve">Elvis  Bengamim Bitencourt Garção </t>
  </si>
  <si>
    <t>Erick Araújo Mendonça</t>
  </si>
  <si>
    <t>Felipe Lima Barreto</t>
  </si>
  <si>
    <t>Gabriel Elias De Gois Santos Silva</t>
  </si>
  <si>
    <t>Gabriel Leal Nejaim</t>
  </si>
  <si>
    <t>Guilherme De Azevedo Moura</t>
  </si>
  <si>
    <t>Joao Guilherme Alves Santos</t>
  </si>
  <si>
    <t>Kanne Vittore Brito Ferreira</t>
  </si>
  <si>
    <t>Lucas Marianni  Almeida</t>
  </si>
  <si>
    <t>Luiz Guilherme Menezes Da Cunha Vaz</t>
  </si>
  <si>
    <t>Matheus Antonio Vivas Rocha</t>
  </si>
  <si>
    <t>Miguel Vasconcellos Carneiro</t>
  </si>
  <si>
    <t>Pauline Silva Henriques Duarte</t>
  </si>
  <si>
    <t>Phelipe Brito De Miranda</t>
  </si>
  <si>
    <t>Ricardo Nabuco Sampaio Santana Do Couto</t>
  </si>
  <si>
    <t>Vitor Lima Nascimento</t>
  </si>
  <si>
    <t>Julia Carolina Lima Fonseca Mello</t>
  </si>
  <si>
    <t>Marina Sampaio Franco</t>
  </si>
  <si>
    <t>Lucas Santana Dos Anjos</t>
  </si>
  <si>
    <t>Pedro Felipe Oliveira Bomfim</t>
  </si>
  <si>
    <t>Thiago De Souza Tolentino</t>
  </si>
  <si>
    <t>Davi Santos Nicolau</t>
  </si>
  <si>
    <t>Joice Costa Homem De Melo</t>
  </si>
  <si>
    <t>Mylena Costa Rezende</t>
  </si>
  <si>
    <t>Adrian Dos Santos Gama</t>
  </si>
  <si>
    <t>Anna Karolliny Silva Nascimento</t>
  </si>
  <si>
    <t>Annamel De Oliveira Cerqueira</t>
  </si>
  <si>
    <t>Eduardo De Andrade Cruz</t>
  </si>
  <si>
    <t>Thales Silva Conde</t>
  </si>
  <si>
    <t>Lara Jaciuk Rollemberg Mendonca</t>
  </si>
  <si>
    <t>Leticia Andrade Alves Rehem</t>
  </si>
  <si>
    <t>Robert Yan Ferreira Chagas</t>
  </si>
  <si>
    <t>Gabriela Mundim Ferrari Diniz</t>
  </si>
  <si>
    <t>Ana Beatriz Azevedo Vasconcelos</t>
  </si>
  <si>
    <t>Bruna Bomfim De Oliveira Silva</t>
  </si>
  <si>
    <t>Geovana De Aragao Vieira</t>
  </si>
  <si>
    <t>Geovana Santos Da Silva</t>
  </si>
  <si>
    <t>Leticia Evelyn Almeida Melo</t>
  </si>
  <si>
    <t>Lillian Maria Pimentel Araujo</t>
  </si>
  <si>
    <t>Aurea Juliao Santos Araujo</t>
  </si>
  <si>
    <t>Breno Silva Dantas De Lira</t>
  </si>
  <si>
    <t>Fernanda Juliane Guedes Sousa</t>
  </si>
  <si>
    <t>Helio Victor Carvalho Santos</t>
  </si>
  <si>
    <t>Renata Vitoria De Menezes Pessoa</t>
  </si>
  <si>
    <t>Ellen Graziela Barreto Wanderlei</t>
  </si>
  <si>
    <t>Giulia Rodrigues Guimaraes</t>
  </si>
  <si>
    <t>Igor Oliveira Dos Santos</t>
  </si>
  <si>
    <t>Mariana De Carvalho Peixoto</t>
  </si>
  <si>
    <t>Vittoria Andrade Batista Carvalho</t>
  </si>
  <si>
    <t>Constanza Lelis Rahal</t>
  </si>
  <si>
    <t>Jose Fabricio Menezes De Oliveira</t>
  </si>
  <si>
    <t>Rafael Alves Oliveira Santos</t>
  </si>
  <si>
    <t>Robert Felipe Santana Maia</t>
  </si>
  <si>
    <t>Wallace Santana Ramos Dos Santos</t>
  </si>
  <si>
    <t>Aisa Tavora Santana</t>
  </si>
  <si>
    <t>Aisha Vitoria Dos Santos Bito</t>
  </si>
  <si>
    <t>Ananda Elen Prado Melo</t>
  </si>
  <si>
    <t>Cesai Marinho De Carvalho</t>
  </si>
  <si>
    <t>Italo Bomfim Vieira Feitosa</t>
  </si>
  <si>
    <t>Joao Vitor Lima Santos</t>
  </si>
  <si>
    <t>Lucas Vitor Vieira Lima</t>
  </si>
  <si>
    <t>Maisa Santos Ramos</t>
  </si>
  <si>
    <t>Maria Luiza Costa Siqueira</t>
  </si>
  <si>
    <t>Afonso Adriano Ferraz</t>
  </si>
  <si>
    <t>Bruna Rafaela Da Conceicao Messias</t>
  </si>
  <si>
    <t>Danilo Yukio Lima Taira</t>
  </si>
  <si>
    <t>Edmar Moreira Nogueira Da Rocha</t>
  </si>
  <si>
    <t>Felipe Cruz Lima</t>
  </si>
  <si>
    <t>Joao Pedro Pinto Teixeira</t>
  </si>
  <si>
    <t>Lidia Belmira Ribeiro Lucio</t>
  </si>
  <si>
    <t>Luan Pocone Caetano</t>
  </si>
  <si>
    <t>Luiz Felipe Melo Da Silva</t>
  </si>
  <si>
    <t>Millena Maria Ribeiro Freire</t>
  </si>
  <si>
    <t>Shanice Correia Andrade Oliveira</t>
  </si>
  <si>
    <t>Victoria Luiza Silva</t>
  </si>
  <si>
    <t>Iago Oliveira Dos Santos</t>
  </si>
  <si>
    <t>Yan Victor Menezes Silva</t>
  </si>
  <si>
    <t>Barbara Gabrielle Zuzarte De Lima</t>
  </si>
  <si>
    <t>Victoria Cecilia Ferreira Moura</t>
  </si>
  <si>
    <t>Alice Mello Barreto</t>
  </si>
  <si>
    <t>Gustavo Richard De Oliveira Bispo - 8</t>
  </si>
  <si>
    <t xml:space="preserve">João Victor Fraga Sales </t>
  </si>
  <si>
    <t xml:space="preserve">Gabriel Cardoso </t>
  </si>
  <si>
    <t xml:space="preserve">Diego Juan Figueiredo De Santana </t>
  </si>
  <si>
    <t xml:space="preserve">Cecília Nascimento Reis De Melo </t>
  </si>
  <si>
    <t xml:space="preserve">Gabriella Menezes Cardoso </t>
  </si>
  <si>
    <t xml:space="preserve">Vitória Celeste </t>
  </si>
  <si>
    <t xml:space="preserve">Ana Clara Ribeiro Santos </t>
  </si>
  <si>
    <t xml:space="preserve">Gabriel Antônio Marques </t>
  </si>
  <si>
    <t xml:space="preserve">Ely Vitória Da Fé Oliveira De Santana </t>
  </si>
  <si>
    <t xml:space="preserve">Larissa Goes Santos </t>
  </si>
  <si>
    <t xml:space="preserve">Júlia Victória Machado </t>
  </si>
  <si>
    <t xml:space="preserve">Gabrielle Guerra Militão </t>
  </si>
  <si>
    <t xml:space="preserve">Eduarda Costa Bastos </t>
  </si>
  <si>
    <t xml:space="preserve">Gabriela Pereira Vieira </t>
  </si>
  <si>
    <t xml:space="preserve">Lorena Yasmin Cabral </t>
  </si>
  <si>
    <t xml:space="preserve">Mariana Nunes Tavares </t>
  </si>
  <si>
    <t xml:space="preserve">Marcos Vinícius Santana Souza </t>
  </si>
  <si>
    <t xml:space="preserve">Nicole Andrade Da Cunha </t>
  </si>
  <si>
    <t xml:space="preserve">Gabryella Goes Dos Santos </t>
  </si>
  <si>
    <t xml:space="preserve">Lucas Gabriel Santos Querino </t>
  </si>
  <si>
    <t xml:space="preserve">Lívia Maria Goes Aragão </t>
  </si>
  <si>
    <t>Adriel Prado Da Silva</t>
  </si>
  <si>
    <t>Davi Andrade De Oliveira Brandao</t>
  </si>
  <si>
    <t>Emiliano De Andrade Landim Lucero</t>
  </si>
  <si>
    <t>Erick Leonardo Silva Melo Dias</t>
  </si>
  <si>
    <t>Francisco Guilherme Leite Linhares De Sá</t>
  </si>
  <si>
    <t>Gustavo Barbosa Carvalho Dos Santos</t>
  </si>
  <si>
    <t>João Paulo Bezerra Nascimento Santos</t>
  </si>
  <si>
    <t>Joice Karoline Santos</t>
  </si>
  <si>
    <t>Jose Gabriel Cardoso Soares Da Silva</t>
  </si>
  <si>
    <t>Luiza Oliveira Goes Gonçalves</t>
  </si>
  <si>
    <t>Matheus Costa Farias</t>
  </si>
  <si>
    <t>Rafael Souza Santos</t>
  </si>
  <si>
    <t>Roberta Dos Santos Moura</t>
  </si>
  <si>
    <t>Sidney Augusto Silva Passos</t>
  </si>
  <si>
    <t>Victor Jose De Souza Ramos</t>
  </si>
  <si>
    <t>Aline Souza De Santana</t>
  </si>
  <si>
    <t>Ana Maria De Gois Santana</t>
  </si>
  <si>
    <t>Asaf Ramos Dos Santos</t>
  </si>
  <si>
    <t>Gabriel Bispo Santana</t>
  </si>
  <si>
    <t>Gabriel Sodre Pereira Lima</t>
  </si>
  <si>
    <t>Iasmin Viana Menezes</t>
  </si>
  <si>
    <t>Jose Tomaz Bastos Souza Neto</t>
  </si>
  <si>
    <t>Joseph Rezende Lima</t>
  </si>
  <si>
    <t>Layane Gois Dos Santos</t>
  </si>
  <si>
    <t>Maria Alice Agostinho Alves</t>
  </si>
  <si>
    <t>Wallace Brener Santana Campos</t>
  </si>
  <si>
    <t>Yasmin Lima Sandes</t>
  </si>
  <si>
    <t>Yvine Oliveira Santos</t>
  </si>
  <si>
    <t>Ana Caroline Santos Lima</t>
  </si>
  <si>
    <t>Beatriz Carvalho De Cerqueira</t>
  </si>
  <si>
    <t>Beatriz Mendonça Alves Fonseca</t>
  </si>
  <si>
    <t>Caio Gabriel Alves Chaves</t>
  </si>
  <si>
    <t>Guilherme Prado Carvalho</t>
  </si>
  <si>
    <t>Ingrid Victoria Fontes Herold</t>
  </si>
  <si>
    <t>Leandro De Oliveira Lima</t>
  </si>
  <si>
    <t>Lucas Gabriel Santos Dias</t>
  </si>
  <si>
    <t>Lucas Silveira Ribeiro Lima</t>
  </si>
  <si>
    <t>Marcela Ribeiro Da Costa</t>
  </si>
  <si>
    <t>Maria Clara Monteiro De Souza Lima</t>
  </si>
  <si>
    <t>Maria Monteiro Silva</t>
  </si>
  <si>
    <t>Ruan Víctor Da Silva Hora</t>
  </si>
  <si>
    <t>Victor Hugo Dos Santos Sa</t>
  </si>
  <si>
    <t>Vitor Matos De Oliveira Silva</t>
  </si>
  <si>
    <t>Yasmin Casado Fortunato</t>
  </si>
  <si>
    <t>Adriano Vieira Marinho</t>
  </si>
  <si>
    <t>Amanda Arielle Alves</t>
  </si>
  <si>
    <t>Ana Clara Da Silva Cardoso</t>
  </si>
  <si>
    <t>Antony Santos Da Rocha</t>
  </si>
  <si>
    <t>Bianca Almeida Sampaio</t>
  </si>
  <si>
    <t>Dafne De Mendonça Pereira</t>
  </si>
  <si>
    <t>Gabriel Andrade</t>
  </si>
  <si>
    <t>Guilherme Vieira De Andrade</t>
  </si>
  <si>
    <t>Helio Matheus Mendonça De</t>
  </si>
  <si>
    <t>Jessica Pinto Lucas</t>
  </si>
  <si>
    <t>Kalynne Vitória Costa Lial De</t>
  </si>
  <si>
    <t>Marina De Carvalho Santos</t>
  </si>
  <si>
    <t>Milena Cristina Gomes Do</t>
  </si>
  <si>
    <t>Nathalie De Carvalho</t>
  </si>
  <si>
    <t>Renata Oliveira Costa</t>
  </si>
  <si>
    <t>Rilla Souza Marques De Sá</t>
  </si>
  <si>
    <t>Àtila Ferro D Góis Junior</t>
  </si>
  <si>
    <t>Beatriz Alvarenga Dos Reis</t>
  </si>
  <si>
    <t>Carlos Eduardo Teixeira Das |Graças</t>
  </si>
  <si>
    <t>Laila Milennenunes Da Silva</t>
  </si>
  <si>
    <t>Letícia De Souza Almeida Cruz Do Nascimento</t>
  </si>
  <si>
    <t>Luan Matheus De Oliveira Emídio</t>
  </si>
  <si>
    <t xml:space="preserve">Philipe Gabriel Do </t>
  </si>
  <si>
    <t>Victor Matos De Santos Lima</t>
  </si>
  <si>
    <t>Vitália Bispo Dos Santos</t>
  </si>
  <si>
    <t>Weslwy Antônio Junior Dos Santos</t>
  </si>
  <si>
    <t>Rubens Barcellos De Holanda Cavalcanti</t>
  </si>
  <si>
    <t>Gabriel Da Costa Kuhn</t>
  </si>
  <si>
    <t>Alan Jônatas De Oliveira Da Gama</t>
  </si>
  <si>
    <t>Isabela Severo Cardeal De Oliveira</t>
  </si>
  <si>
    <t>Pedro Sávio Souza Da Silva</t>
  </si>
  <si>
    <t>Rayssa Costa Da Silva</t>
  </si>
  <si>
    <t>Claudia Raquel Cardoso Farias Martins</t>
  </si>
  <si>
    <t>Elias Dos Santos Oliveira</t>
  </si>
  <si>
    <t>Evelyn Bezerra Santo</t>
  </si>
  <si>
    <t>Fernanda Lopes De Rezende</t>
  </si>
  <si>
    <t>Giovanna Lobo Brayner</t>
  </si>
  <si>
    <t>Guilherme Santos Araújo</t>
  </si>
  <si>
    <t>Pedro Henrique Morais Carmelo De Lima</t>
  </si>
  <si>
    <t xml:space="preserve">Iasmin Santos Da Paixão </t>
  </si>
  <si>
    <t>Katarine Soares De Santana</t>
  </si>
  <si>
    <t xml:space="preserve">Laura Marceline Hipólito Da Silva </t>
  </si>
  <si>
    <t>Mariana Castro Mesquita Dos Santos</t>
  </si>
  <si>
    <t>Alexandre Meneses Iglessias Filho</t>
  </si>
  <si>
    <t>André Luís De Almeida Sousa</t>
  </si>
  <si>
    <t>Anne Beatriz De Araujo Santana</t>
  </si>
  <si>
    <t xml:space="preserve">Antônio Correia Dantas Neto </t>
  </si>
  <si>
    <t xml:space="preserve">Antônio De Assis Oliveira Santiago Júnior </t>
  </si>
  <si>
    <t>Beatriz Rocha Paixão Sotero</t>
  </si>
  <si>
    <t>Bruno Bueno Zuzart De Oliveira</t>
  </si>
  <si>
    <t>Diogo Marcelo Maciel Ribeiro</t>
  </si>
  <si>
    <t>Gabriel André Costa De França</t>
  </si>
  <si>
    <t xml:space="preserve">Henrique Matias Santos </t>
  </si>
  <si>
    <t xml:space="preserve">João Felipe Tavares Silva </t>
  </si>
  <si>
    <t>José Victor Aragão</t>
  </si>
  <si>
    <t>Kemily Gabrielle Velames Ferreira</t>
  </si>
  <si>
    <t xml:space="preserve">Luiz Eduardo Bezerra Rodrigues </t>
  </si>
  <si>
    <t xml:space="preserve">Pedro Henrique De Almeida Sousa </t>
  </si>
  <si>
    <t xml:space="preserve">Raphael Gomes De Santana </t>
  </si>
  <si>
    <t xml:space="preserve">Rodrigo Ferreira Da Silva </t>
  </si>
  <si>
    <t>Ana Victoria Santana De Sousa</t>
  </si>
  <si>
    <t>Antonio Fernando Xavier Evangelista</t>
  </si>
  <si>
    <t>Antonio Gabriel Dos Anjos Corrêa</t>
  </si>
  <si>
    <t xml:space="preserve">Brenda Evelyn Fernandes Barreto </t>
  </si>
  <si>
    <t xml:space="preserve">Gabriel Medeiros Da Silva Barros </t>
  </si>
  <si>
    <t>Gustavo Rodrigues De Freitas</t>
  </si>
  <si>
    <t>Hércules Breno Feitosa Da Silva</t>
  </si>
  <si>
    <t xml:space="preserve">Isabelle Alves Oliveira </t>
  </si>
  <si>
    <t>Isabelle Malheiros Mendonça</t>
  </si>
  <si>
    <t xml:space="preserve">João Paulo Tavares Lira Marinho </t>
  </si>
  <si>
    <t xml:space="preserve">Larissa Nascimento Ramos </t>
  </si>
  <si>
    <t>Leonel Gabriel  Lima De Oliveira</t>
  </si>
  <si>
    <t xml:space="preserve">Lucas José Lira Bezerra </t>
  </si>
  <si>
    <t>Lucca Dantas Pereira De Souza</t>
  </si>
  <si>
    <t xml:space="preserve">Luiza Maria Lima Da Piedade </t>
  </si>
  <si>
    <t xml:space="preserve">Maria Beatriz Barreto Da Costa </t>
  </si>
  <si>
    <t>Maria Cecília Silvestre Gomes De Carvalho</t>
  </si>
  <si>
    <t xml:space="preserve">Maria Germana Silva De Oliveira </t>
  </si>
  <si>
    <t xml:space="preserve">Rebeca Santana Marques Jatobá </t>
  </si>
  <si>
    <t>Ryan Fellipe Silva Costa</t>
  </si>
  <si>
    <t>Samira Vitoria Santos Mota</t>
  </si>
  <si>
    <t>Thamires Conceição Bispo Dos Santos</t>
  </si>
  <si>
    <t>Arthur Machado Menezes</t>
  </si>
  <si>
    <t>Ellen Maria Oliveira Evangelista</t>
  </si>
  <si>
    <t>Eloyse Emanuelle Nunes Silva</t>
  </si>
  <si>
    <t>Felipe De Jesus Gois</t>
  </si>
  <si>
    <t>Gabriel De Farias Araujo</t>
  </si>
  <si>
    <t>Gabriel Oliveira Machado</t>
  </si>
  <si>
    <t>Giovanna Maria Silva Oliveira</t>
  </si>
  <si>
    <t>João Henrique Silva Rios</t>
  </si>
  <si>
    <t>Leticia Tavares Correa</t>
  </si>
  <si>
    <t xml:space="preserve">Liciany Costa De Almeida </t>
  </si>
  <si>
    <t>Pedro Lucas Moura Tavares</t>
  </si>
  <si>
    <t>Rafael De Oliveira Nobre</t>
  </si>
  <si>
    <t>Wesley Peixoto Dos Santos</t>
  </si>
  <si>
    <t>Willian Santos Alves</t>
  </si>
  <si>
    <t>Yasmin Nunes Santos</t>
  </si>
  <si>
    <t>Adolpho Antônio Santos Eneas</t>
  </si>
  <si>
    <t>Ainoã Souza Silva</t>
  </si>
  <si>
    <t>Albert Gomes Soares Santos</t>
  </si>
  <si>
    <t>Ana Carolina Melo Silva</t>
  </si>
  <si>
    <t>Ana Vitoria Bomfim Santos</t>
  </si>
  <si>
    <t>Andrei Víctor Faro Santos Pereira</t>
  </si>
  <si>
    <t>Anne Caroline Souza Bezerra</t>
  </si>
  <si>
    <t>Anne Karolline Das Neves Dias</t>
  </si>
  <si>
    <t>Antônio Vinicius Carvalho Rezende</t>
  </si>
  <si>
    <t>Bárbara Layssa Moreira Santos</t>
  </si>
  <si>
    <t>Beatriz Silva Faro</t>
  </si>
  <si>
    <t>Bruna Natália Silva Nunes Sobral Freitas</t>
  </si>
  <si>
    <t>Camilo José França Da Silva</t>
  </si>
  <si>
    <t xml:space="preserve">Cinthya Cerqueira Santana Dos Santos </t>
  </si>
  <si>
    <t>Daniel Barros Teles</t>
  </si>
  <si>
    <t>Daniela Cruz Gama</t>
  </si>
  <si>
    <t>Davi De Andrade Corrêa</t>
  </si>
  <si>
    <t>David De Souza Alves</t>
  </si>
  <si>
    <t>Ellen Carolyna Moreira Freire</t>
  </si>
  <si>
    <t>Emilly Letícia Messias Santos</t>
  </si>
  <si>
    <t>Enzo Guilherme Dias Marques</t>
  </si>
  <si>
    <t>Gabriella De Morais Santana</t>
  </si>
  <si>
    <t>Glaucia Maria Freire Barros</t>
  </si>
  <si>
    <t>Gustavo Santos Da Silva</t>
  </si>
  <si>
    <t>Janaína De Oliveira Maynard</t>
  </si>
  <si>
    <t>João Vitor Santos Da Silva</t>
  </si>
  <si>
    <t>José Eduardo Santana Macedo</t>
  </si>
  <si>
    <t>Júlia Katarine Alves De Souza Lopes</t>
  </si>
  <si>
    <t>Karen Ferreira Diniz</t>
  </si>
  <si>
    <t>Kauã Breno Barbosa Da Silva</t>
  </si>
  <si>
    <t>Lais Gabriele Feitosa Santos</t>
  </si>
  <si>
    <t>Laisa Fernanda Dos Santos</t>
  </si>
  <si>
    <t>Letícia Araújo Menezes</t>
  </si>
  <si>
    <t>Letícia De Oliveira Santos</t>
  </si>
  <si>
    <t>Letícia Expedita Alves Dantas</t>
  </si>
  <si>
    <t>Letícia Mota Santos</t>
  </si>
  <si>
    <t>Letycia Chaves Garcia</t>
  </si>
  <si>
    <t>Letycia Oliveira Dos Santos</t>
  </si>
  <si>
    <t>Ludmylla Hellen Costa Batista</t>
  </si>
  <si>
    <t>Luiz Anselmo Costa Ferreira</t>
  </si>
  <si>
    <t>Luiz Felipe Teles Santos</t>
  </si>
  <si>
    <t>Maria Alice De Jesus Matos</t>
  </si>
  <si>
    <t>Maria Amélia Aragão Souza</t>
  </si>
  <si>
    <t>Maria De Lourdes Florêncio Machado</t>
  </si>
  <si>
    <t>Maria Eduarda Loeser Santana Perete</t>
  </si>
  <si>
    <t>Maria Eduarda Rodrigues Leão Ferreira</t>
  </si>
  <si>
    <t>Mariana  Santos Trindade</t>
  </si>
  <si>
    <t>Mayara Augusta De Freitas Santos</t>
  </si>
  <si>
    <t>Mayara Marques Santos L8ma</t>
  </si>
  <si>
    <t>Maycon Lima Chagas</t>
  </si>
  <si>
    <t>Mayron Lucas Nunes Mendes</t>
  </si>
  <si>
    <t xml:space="preserve">Melissa Rodrigues Do Nascimento Oliveira </t>
  </si>
  <si>
    <t>Mikaela Da Anunciação Luduvice</t>
  </si>
  <si>
    <t>Myrlah Elisnete Silva Alves</t>
  </si>
  <si>
    <t xml:space="preserve">Nayane Alves Dos Santos </t>
  </si>
  <si>
    <t>Pablo Lima Lobão</t>
  </si>
  <si>
    <t>Paulo Rafael Santos Silva</t>
  </si>
  <si>
    <t>Rafael De Alcântara Brito</t>
  </si>
  <si>
    <t>Rafael Martins Farias</t>
  </si>
  <si>
    <t>Rafael Mendonça Santana</t>
  </si>
  <si>
    <t>Raquel De Alcântara Brito</t>
  </si>
  <si>
    <t>Rayane Tavares De Souza</t>
  </si>
  <si>
    <t xml:space="preserve">Renery Souza Dos Santos </t>
  </si>
  <si>
    <t>Rhuan Gabriel Vasconcelos Santos</t>
  </si>
  <si>
    <t>Rodrigo Alves Andrade</t>
  </si>
  <si>
    <t>Suelen Maria Andrade Santos</t>
  </si>
  <si>
    <t>Tarciane Evangelista Pereira</t>
  </si>
  <si>
    <t>Thaianne Sales De Almeida</t>
  </si>
  <si>
    <t>Victoria Gomes De Carvalho Santos</t>
  </si>
  <si>
    <t>Zaine Santos Araújo</t>
  </si>
  <si>
    <t>Agnaldo Barreto Nascimento Neto</t>
  </si>
  <si>
    <t>Alailson De Jesus</t>
  </si>
  <si>
    <t>Ana Beatriz Alves</t>
  </si>
  <si>
    <t>Beatriz Monize Dias Dos Santos</t>
  </si>
  <si>
    <t>Carlos Augusto Santos Azevedo</t>
  </si>
  <si>
    <t>Carolaine Fonseca De Almeida</t>
  </si>
  <si>
    <t>Clediane Carvalho Guimarães</t>
  </si>
  <si>
    <t>Clislaine Reis Dos Santos</t>
  </si>
  <si>
    <t>Damares Pereira De Oliveira Silva</t>
  </si>
  <si>
    <t>Damiana Luane De Jesus Hora</t>
  </si>
  <si>
    <t>Diego Franco Dos Santos Oliveira</t>
  </si>
  <si>
    <t>Elielson Clementino Dos Santos</t>
  </si>
  <si>
    <t>Emille Mayane Santos Nascimento</t>
  </si>
  <si>
    <t>Erica Da Costa Machado</t>
  </si>
  <si>
    <t>Gabriela Araujo Carvalho</t>
  </si>
  <si>
    <t>Gabriella Dos Santos</t>
  </si>
  <si>
    <t>Geisy Gabriela Espirito Santo Vieira</t>
  </si>
  <si>
    <t>Igor Vinicio Santos De Jesus</t>
  </si>
  <si>
    <t xml:space="preserve">Italo Da Silva Santiago </t>
  </si>
  <si>
    <t>Jennifer De Jesus Santos Nascvimento</t>
  </si>
  <si>
    <t>Jian Nascimento Dos Santos</t>
  </si>
  <si>
    <t>Julia Nunes Cardoso</t>
  </si>
  <si>
    <t>Kamille De Jesus Santana</t>
  </si>
  <si>
    <t>Letícia De Carvalho Nascimento</t>
  </si>
  <si>
    <t>Lukas Santos De Jesus</t>
  </si>
  <si>
    <t>Marcela Dos Santos Batista</t>
  </si>
  <si>
    <t>Marcos Henrique Firmino Da Silva</t>
  </si>
  <si>
    <t>Maria Adriane Santos Dias</t>
  </si>
  <si>
    <t>Maria Rafaela Nascimento Vilanova</t>
  </si>
  <si>
    <t>Marla Briena Dos Santos Pinto</t>
  </si>
  <si>
    <t>Micaias Dos Santos Da Silva</t>
  </si>
  <si>
    <t>Michele Santana Paiva</t>
  </si>
  <si>
    <t>Milena Correia Fontes</t>
  </si>
  <si>
    <t>Natan Guimarães Dos Santos</t>
  </si>
  <si>
    <t>Pascoal Marques Dos Santos Neto</t>
  </si>
  <si>
    <t>Pedro Vinicius Nascimento De Oliveira</t>
  </si>
  <si>
    <t>Renata Monaliza Dos Santos Silva</t>
  </si>
  <si>
    <t>Rosilene Dfos Santos Pereira</t>
  </si>
  <si>
    <t>Valéria Souza Santos</t>
  </si>
  <si>
    <t>Vitoria De Jesus Leandro Cavalcanti</t>
  </si>
  <si>
    <t>Vitoria Dos Santos</t>
  </si>
  <si>
    <t>Vitoria Dos Santos Menezes</t>
  </si>
  <si>
    <t>Xaiane De Jesus Santos</t>
  </si>
  <si>
    <t>Allef Willames Da Conceição Santos Oliveira</t>
  </si>
  <si>
    <t>Bárbara Estefane Santos</t>
  </si>
  <si>
    <t xml:space="preserve">Beatriz Aragão Assunção </t>
  </si>
  <si>
    <t>Beatriz De Jesus Sales</t>
  </si>
  <si>
    <t>Gildete Leite Dos Santos Filha</t>
  </si>
  <si>
    <t>Herecson Kesseler De Jesus Santos</t>
  </si>
  <si>
    <t>Inácio Venâncio Farias Neto</t>
  </si>
  <si>
    <t>Ingridy Carvalho Lima</t>
  </si>
  <si>
    <t>João Pedro Araujo Silva</t>
  </si>
  <si>
    <t>João Roberto Oliveira Tavares</t>
  </si>
  <si>
    <t>José Cerqueira Da Silva Neto</t>
  </si>
  <si>
    <t>Reinan Santos Do Carmo</t>
  </si>
  <si>
    <t xml:space="preserve">Thaylane Santos Aragão </t>
  </si>
  <si>
    <t>Vinícius Mota Da Conceição</t>
  </si>
  <si>
    <t>Lucyano Moraes De Melo Filho</t>
  </si>
  <si>
    <t>Thiago Da Silva Barreto</t>
  </si>
  <si>
    <t xml:space="preserve">Tácio Vitório Santos De Moura </t>
  </si>
  <si>
    <t>Victória Guadalupe De Oliveira Aragão</t>
  </si>
  <si>
    <t>Ana Beatriz Oliveira De Matos</t>
  </si>
  <si>
    <t>Ingrid Suellen De Jesus Ferreira</t>
  </si>
  <si>
    <t>Cleosmarkson Menezes Do Couto</t>
  </si>
  <si>
    <t>Laynereysel Santos Oliveira</t>
  </si>
  <si>
    <t>Patrick Alves Dos Santos Nonato</t>
  </si>
  <si>
    <t>Alana Cerqueira De Cristo</t>
  </si>
  <si>
    <t>Maeslynéo Souza</t>
  </si>
  <si>
    <t>Alexia Caroline Almeida De Jesus</t>
  </si>
  <si>
    <t>Matheus Silva  De Almeida</t>
  </si>
  <si>
    <t>Isabella Bianca De Andrade Gomes</t>
  </si>
  <si>
    <t>João Victor De Oliveira Santos</t>
  </si>
  <si>
    <t>Mariana Moraes Do Nascimento</t>
  </si>
  <si>
    <t>Raíne Santiago Santos De Andrade</t>
  </si>
  <si>
    <t>Ester Do Carmo Pereira Tabosa</t>
  </si>
  <si>
    <t>Augusto Cezar Dos Santos Reis</t>
  </si>
  <si>
    <t>Bruno Silva De Santana Santos</t>
  </si>
  <si>
    <t>Thaynara Barbosa De L. Correia</t>
  </si>
  <si>
    <t>Melissa De Jesus Santos</t>
  </si>
  <si>
    <t>Rebecca De Souza Tolêdo</t>
  </si>
  <si>
    <t xml:space="preserve">José Anderson Bonfim Silva </t>
  </si>
  <si>
    <t xml:space="preserve">Lucas Andrade Cruz </t>
  </si>
  <si>
    <t xml:space="preserve">Vitor Figueiredo Marques </t>
  </si>
  <si>
    <t xml:space="preserve">Wesley Lisboa De Jesus </t>
  </si>
  <si>
    <t xml:space="preserve">Anne Gabrielle De Jesus Matos </t>
  </si>
  <si>
    <t xml:space="preserve">Evelly Beatriz Dos Santos </t>
  </si>
  <si>
    <t xml:space="preserve">Paulino Estevez Tocha </t>
  </si>
  <si>
    <t xml:space="preserve">Roberdan Tamyr Dos Santos </t>
  </si>
  <si>
    <t xml:space="preserve">Luana P. De Albuquerque Melo Souza </t>
  </si>
  <si>
    <t xml:space="preserve">Reinaldo Lucas Freitas Santos </t>
  </si>
  <si>
    <t xml:space="preserve">Sophia Souza Santos </t>
  </si>
  <si>
    <t xml:space="preserve">Laryssa Dos Santos </t>
  </si>
  <si>
    <t xml:space="preserve">Flávio Severo Da Silva Filho </t>
  </si>
  <si>
    <t xml:space="preserve">Maria Fernanda Alves Santos </t>
  </si>
  <si>
    <t xml:space="preserve">Cairo Melo Santos </t>
  </si>
  <si>
    <t xml:space="preserve">Lucas Silveira Alves </t>
  </si>
  <si>
    <t xml:space="preserve">Sarah Alessandra Travassos Dos Santos </t>
  </si>
  <si>
    <t xml:space="preserve">Solange Santos Do Nascimento </t>
  </si>
  <si>
    <t xml:space="preserve">Thauane Mayara Silva De Jesus </t>
  </si>
  <si>
    <t xml:space="preserve">Luana Nascimento Livi </t>
  </si>
  <si>
    <t xml:space="preserve">Ana Clara Palma Dias </t>
  </si>
  <si>
    <t xml:space="preserve">Letícia Feitosa Cardoso </t>
  </si>
  <si>
    <t xml:space="preserve">Lucas Pereira Correia </t>
  </si>
  <si>
    <t xml:space="preserve">Yasmim Silva Carvalho </t>
  </si>
  <si>
    <t xml:space="preserve">Maisa Damasceno Bastos </t>
  </si>
  <si>
    <t xml:space="preserve">Júlia Villanova Valadares </t>
  </si>
  <si>
    <t xml:space="preserve">Lara Emmile Evangelista Valença </t>
  </si>
  <si>
    <t xml:space="preserve">Luis Fernando Rocha Nogueira </t>
  </si>
  <si>
    <t xml:space="preserve">Marina De Oliveira Soares </t>
  </si>
  <si>
    <t xml:space="preserve">Pedro Henrique Sampaio De Freitas </t>
  </si>
  <si>
    <t xml:space="preserve">Pedro Paulo Ferraz Neto </t>
  </si>
  <si>
    <t xml:space="preserve">Evellin Dhayane Lima De Souza </t>
  </si>
  <si>
    <t xml:space="preserve">Lara Stephanie Andrade Santos </t>
  </si>
  <si>
    <t xml:space="preserve">Anthony Thiago Teles Aguiar </t>
  </si>
  <si>
    <t>Luiz Gustavo Araújo Do Couto</t>
  </si>
  <si>
    <t>Cecília Beatriz Santos </t>
  </si>
  <si>
    <t>Valesca Souza De Jesus </t>
  </si>
  <si>
    <t>Daniele Santana De Souza</t>
  </si>
  <si>
    <t>Dênivy Da Silva</t>
  </si>
  <si>
    <t>Flávia Maysa De Lima</t>
  </si>
  <si>
    <t>Gabriela Dos Santos Araújo</t>
  </si>
  <si>
    <t>Gessyka De Matos Freitas</t>
  </si>
  <si>
    <t>Ivanilson Freitas Moura</t>
  </si>
  <si>
    <t>Jeferson Da Silva Almeida</t>
  </si>
  <si>
    <t>Joice Milena Dos Santos</t>
  </si>
  <si>
    <t>Mariele De Sousa Oliveira</t>
  </si>
  <si>
    <t>Paloma Farias Oliveira</t>
  </si>
  <si>
    <t>Thyane Katiany De Freitas Santos</t>
  </si>
  <si>
    <t>Vitor De Jesus Brito</t>
  </si>
  <si>
    <t>Anthony Gustavo Oliveira Santos</t>
  </si>
  <si>
    <t>Gustavo Moreira Ribeiro Silva</t>
  </si>
  <si>
    <t>José Robson Almeida Santos Sobrinho</t>
  </si>
  <si>
    <t>Maria Arielly Santos De Carvalho</t>
  </si>
  <si>
    <t>Victória Maria Fontes Dos Reis</t>
  </si>
  <si>
    <t>Yves Vieira Fontes Dantas</t>
  </si>
  <si>
    <t>Erick Vinícius Araújo Silveira</t>
  </si>
  <si>
    <t>Alexandre Batista De Souza 15</t>
  </si>
  <si>
    <t xml:space="preserve">João Victor Da Silva Santana Santos </t>
  </si>
  <si>
    <t xml:space="preserve">José Gustavo Alves De Oliveira </t>
  </si>
  <si>
    <t>Maria Eduarda Dos Reis A. Bastos</t>
  </si>
  <si>
    <t>Emyle Victória Aquino De Jesus </t>
  </si>
  <si>
    <t>Luan Adrian Menezes Oliveira</t>
  </si>
  <si>
    <t>Caio Sampaio De Almeida Lima</t>
  </si>
  <si>
    <t>Carlos Henrique De Oliveira Porto Neto</t>
  </si>
  <si>
    <t>Joao Guilherme De Gusmao Araujo</t>
  </si>
  <si>
    <t>Daniel Oliveira Dos Santos</t>
  </si>
  <si>
    <t>Lucas Gabriel Soares Do Nascimento</t>
  </si>
  <si>
    <t>Márcio José Ramos Santos Júnior</t>
  </si>
  <si>
    <t>Júlia Maia Silva</t>
  </si>
  <si>
    <t>Giulia Matos Silveira</t>
  </si>
  <si>
    <t>Lavinia Carvalho Fontes Menezes</t>
  </si>
  <si>
    <t>Leonardo Dantas De Oliveira</t>
  </si>
  <si>
    <t>Cristal Moreira Caldas</t>
  </si>
  <si>
    <t>Juliana Dantas Bitencourt</t>
  </si>
  <si>
    <t>Julia Catarina Dias Santos</t>
  </si>
  <si>
    <t>Pedro Henrique Lima Do Nascimento</t>
  </si>
  <si>
    <t>Beatriz Vitória Santos Costa</t>
  </si>
  <si>
    <t>Maria Victória Cruz Prata</t>
  </si>
  <si>
    <t>Danillo Oliveira Santos</t>
  </si>
  <si>
    <t>Maria Júlia Dias Góis Polito</t>
  </si>
  <si>
    <t>Efraim Santos Rocha</t>
  </si>
  <si>
    <t>Caio Felicio Moura</t>
  </si>
  <si>
    <t>Luana Seara Mota</t>
  </si>
  <si>
    <t>Pedro Fernandes De Jesus Souza</t>
  </si>
  <si>
    <t>Breno Serôa Barreto</t>
  </si>
  <si>
    <t>Bruno Rodrigues Da Rocha</t>
  </si>
  <si>
    <t>Raquel Vieira Accioly</t>
  </si>
  <si>
    <t>Ana Vitória Góis De Oliveira Rabelo</t>
  </si>
  <si>
    <t>Víctor Garcia Sales Dos Santos</t>
  </si>
  <si>
    <t>Ramon Oliveira De Gois</t>
  </si>
  <si>
    <t>Sérgio Rian França Santana</t>
  </si>
  <si>
    <t>Thiago Vinícius Silva De Melo</t>
  </si>
  <si>
    <t>Juliana De Oliveira Barbosa Santos</t>
  </si>
  <si>
    <t>Livyan Ruane Farias De Holanda</t>
  </si>
  <si>
    <t>Iasmin Ferreira De Andrade</t>
  </si>
  <si>
    <t>Lucas Santos De Andrade Silva</t>
  </si>
  <si>
    <t>Ana Paula Maia Do Nascimento</t>
  </si>
  <si>
    <t>Carolina Barbosa De Menezes Cunha</t>
  </si>
  <si>
    <t>Thalyta Beckman Da Silva</t>
  </si>
  <si>
    <t>Ayram Gabriela Nolasco Matos</t>
  </si>
  <si>
    <t>Danilo Ândres Leite De Oliveira</t>
  </si>
  <si>
    <t>Fernanda Fonseca Tavares Araujo</t>
  </si>
  <si>
    <t>Vinicius Vilela Novais</t>
  </si>
  <si>
    <t>João Marcos De Santana Nascimento</t>
  </si>
  <si>
    <t>Gustavo Silva Oliveira</t>
  </si>
  <si>
    <t>Luiz Bomfim Freire Neto</t>
  </si>
  <si>
    <t>Raúl Enzo Aligieri Moura Moraes</t>
  </si>
  <si>
    <t>Luiza Gabriely Oliveira Dos Passos</t>
  </si>
  <si>
    <t>Nathalia Kettlyn Johnson Santos Vasconcelos</t>
  </si>
  <si>
    <t>Pedro Manuel Teixeira Azevedo</t>
  </si>
  <si>
    <t>Lisane Maynara Batista Rocha</t>
  </si>
  <si>
    <t>Luiz Henrique Matos Da Silva</t>
  </si>
  <si>
    <t>Artur Cabral Pereira Das Neves</t>
  </si>
  <si>
    <t>Rayani Maria Silva Santos</t>
  </si>
  <si>
    <t>Antônio Angelo Vieira Marques</t>
  </si>
  <si>
    <t>Bryza Fernanda  Campos Gama</t>
  </si>
  <si>
    <t>Leticia Muniz Pitanga</t>
  </si>
  <si>
    <t>Colégio Dinâmico</t>
  </si>
  <si>
    <t>Colégio Monteiro Lobato</t>
  </si>
  <si>
    <t>Colégio Nossa Senhora Das Graças</t>
  </si>
  <si>
    <t>Colégio Bom Pastor</t>
  </si>
  <si>
    <t>Colégio Liceu De Estudos Integrados</t>
  </si>
  <si>
    <t>Alex Henrique Da Silva Rocha</t>
  </si>
  <si>
    <t xml:space="preserve">Alyne Muniz Silva Santos </t>
  </si>
  <si>
    <t xml:space="preserve">Caio Alberto França Freitas </t>
  </si>
  <si>
    <t xml:space="preserve">Naely Costa Almeida </t>
  </si>
  <si>
    <t xml:space="preserve">Thiago Santos Freitas </t>
  </si>
  <si>
    <t>Maurício Monte Alegre Sousa Cunha</t>
  </si>
  <si>
    <t>Ranieri Góes Santos</t>
  </si>
  <si>
    <t>Márcio Monte Alegre Sousa Cunha</t>
  </si>
  <si>
    <t>Ryan Edward Santos Oliveira</t>
  </si>
  <si>
    <t xml:space="preserve">Ana Luíza Dantas Souza </t>
  </si>
  <si>
    <t xml:space="preserve">Giovanna Catherine F. Almeida </t>
  </si>
  <si>
    <t>Jaiane Da Cunha Mendonça</t>
  </si>
  <si>
    <t>Laysa Brunelly Abreu Da Silva</t>
  </si>
  <si>
    <t xml:space="preserve">Mateus Gama Fonseca </t>
  </si>
  <si>
    <t xml:space="preserve">Natália Santos Almeida </t>
  </si>
  <si>
    <t>Stephanie Silva De Abreu</t>
  </si>
  <si>
    <t xml:space="preserve">Escola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</si>
</sst>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1" fillId="0" borderId="0" xfId="0" applyFont="1"/>
    <xf numFmtId="0" fontId="1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01"/>
  <sheetViews>
    <sheetView workbookViewId="0">
      <selection activeCell="F16" sqref="F16"/>
    </sheetView>
  </sheetViews>
  <sheetFormatPr defaultRowHeight="15" x14ac:dyDescent="0.25"/>
  <cols>
    <col min="1" max="1" width="41.42578125" style="6" customWidth="1"/>
    <col min="2" max="2" width="22.140625" style="5" customWidth="1"/>
    <col min="3" max="3" width="54.28515625" style="4" customWidth="1"/>
    <col min="4" max="4" width="24.140625" style="5" customWidth="1"/>
  </cols>
  <sheetData>
    <row r="1" spans="1:4" x14ac:dyDescent="0.25">
      <c r="A1" s="10" t="str">
        <f>PROPER("ALUNO")</f>
        <v>Aluno</v>
      </c>
      <c r="B1" s="11" t="str">
        <f>PROPER("PONTUAÇÃO")</f>
        <v>Pontuação</v>
      </c>
      <c r="C1" s="12" t="s">
        <v>1248</v>
      </c>
      <c r="D1" s="12" t="s">
        <v>1266</v>
      </c>
    </row>
    <row r="2" spans="1:4" x14ac:dyDescent="0.25">
      <c r="A2" s="13" t="s">
        <v>491</v>
      </c>
      <c r="B2" s="14">
        <v>23</v>
      </c>
      <c r="C2" s="15" t="s">
        <v>1279</v>
      </c>
      <c r="D2" s="15" t="s">
        <v>1267</v>
      </c>
    </row>
    <row r="3" spans="1:4" x14ac:dyDescent="0.25">
      <c r="A3" s="16" t="str">
        <f>PROPER("EDUARDO HENRIQUE VIANA DE ALMEIDA")</f>
        <v>Eduardo Henrique Viana De Almeida</v>
      </c>
      <c r="B3" s="17">
        <v>23</v>
      </c>
      <c r="C3" s="15" t="s">
        <v>2686</v>
      </c>
      <c r="D3" s="15" t="s">
        <v>1267</v>
      </c>
    </row>
    <row r="4" spans="1:4" x14ac:dyDescent="0.25">
      <c r="A4" s="16" t="str">
        <f>PROPER("JOÃO PEDRO DINIZ GUERRA ROSA CRUZ")</f>
        <v>João Pedro Diniz Guerra Rosa Cruz</v>
      </c>
      <c r="B4" s="17">
        <v>23</v>
      </c>
      <c r="C4" s="15" t="s">
        <v>2686</v>
      </c>
      <c r="D4" s="15" t="s">
        <v>1267</v>
      </c>
    </row>
    <row r="5" spans="1:4" x14ac:dyDescent="0.25">
      <c r="A5" s="13" t="s">
        <v>727</v>
      </c>
      <c r="B5" s="14">
        <v>23</v>
      </c>
      <c r="C5" s="15" t="s">
        <v>1260</v>
      </c>
      <c r="D5" s="15" t="s">
        <v>1267</v>
      </c>
    </row>
    <row r="6" spans="1:4" x14ac:dyDescent="0.25">
      <c r="A6" s="13" t="s">
        <v>492</v>
      </c>
      <c r="B6" s="14">
        <v>23</v>
      </c>
      <c r="C6" s="15" t="s">
        <v>1279</v>
      </c>
      <c r="D6" s="15" t="s">
        <v>1267</v>
      </c>
    </row>
    <row r="7" spans="1:4" x14ac:dyDescent="0.25">
      <c r="A7" s="13" t="s">
        <v>709</v>
      </c>
      <c r="B7" s="14">
        <v>21</v>
      </c>
      <c r="C7" s="15" t="s">
        <v>1260</v>
      </c>
      <c r="D7" s="15" t="s">
        <v>1267</v>
      </c>
    </row>
    <row r="8" spans="1:4" x14ac:dyDescent="0.25">
      <c r="A8" s="13" t="s">
        <v>569</v>
      </c>
      <c r="B8" s="14">
        <v>21</v>
      </c>
      <c r="C8" s="15" t="s">
        <v>1280</v>
      </c>
      <c r="D8" s="15" t="s">
        <v>1267</v>
      </c>
    </row>
    <row r="9" spans="1:4" x14ac:dyDescent="0.25">
      <c r="A9" s="13" t="s">
        <v>726</v>
      </c>
      <c r="B9" s="14">
        <v>21</v>
      </c>
      <c r="C9" s="15" t="s">
        <v>1260</v>
      </c>
      <c r="D9" s="15" t="s">
        <v>1267</v>
      </c>
    </row>
    <row r="10" spans="1:4" x14ac:dyDescent="0.25">
      <c r="A10" s="13" t="s">
        <v>430</v>
      </c>
      <c r="B10" s="14">
        <v>21</v>
      </c>
      <c r="C10" s="15" t="s">
        <v>1277</v>
      </c>
      <c r="D10" s="15" t="s">
        <v>1267</v>
      </c>
    </row>
    <row r="11" spans="1:4" x14ac:dyDescent="0.25">
      <c r="A11" s="13" t="s">
        <v>493</v>
      </c>
      <c r="B11" s="14">
        <v>21</v>
      </c>
      <c r="C11" s="15" t="s">
        <v>1279</v>
      </c>
      <c r="D11" s="15" t="s">
        <v>1267</v>
      </c>
    </row>
    <row r="12" spans="1:4" x14ac:dyDescent="0.25">
      <c r="A12" s="13" t="s">
        <v>684</v>
      </c>
      <c r="B12" s="14">
        <v>21</v>
      </c>
      <c r="C12" s="15" t="s">
        <v>2019</v>
      </c>
      <c r="D12" s="15" t="s">
        <v>1267</v>
      </c>
    </row>
    <row r="13" spans="1:4" x14ac:dyDescent="0.25">
      <c r="A13" s="13" t="s">
        <v>494</v>
      </c>
      <c r="B13" s="14">
        <v>20</v>
      </c>
      <c r="C13" s="15" t="s">
        <v>1279</v>
      </c>
      <c r="D13" s="15" t="s">
        <v>1267</v>
      </c>
    </row>
    <row r="14" spans="1:4" x14ac:dyDescent="0.25">
      <c r="A14" s="13" t="s">
        <v>410</v>
      </c>
      <c r="B14" s="14">
        <v>20</v>
      </c>
      <c r="C14" s="15" t="s">
        <v>1277</v>
      </c>
      <c r="D14" s="15" t="s">
        <v>1267</v>
      </c>
    </row>
    <row r="15" spans="1:4" x14ac:dyDescent="0.25">
      <c r="A15" s="13" t="s">
        <v>37</v>
      </c>
      <c r="B15" s="14">
        <v>20</v>
      </c>
      <c r="C15" s="15" t="s">
        <v>1281</v>
      </c>
      <c r="D15" s="15" t="s">
        <v>1267</v>
      </c>
    </row>
    <row r="16" spans="1:4" x14ac:dyDescent="0.25">
      <c r="A16" s="13" t="s">
        <v>1047</v>
      </c>
      <c r="B16" s="17">
        <v>20</v>
      </c>
      <c r="C16" s="15" t="s">
        <v>315</v>
      </c>
      <c r="D16" s="15" t="s">
        <v>1267</v>
      </c>
    </row>
    <row r="17" spans="1:4" x14ac:dyDescent="0.25">
      <c r="A17" s="13" t="s">
        <v>495</v>
      </c>
      <c r="B17" s="14">
        <v>20</v>
      </c>
      <c r="C17" s="15" t="s">
        <v>1279</v>
      </c>
      <c r="D17" s="15" t="s">
        <v>1267</v>
      </c>
    </row>
    <row r="18" spans="1:4" x14ac:dyDescent="0.25">
      <c r="A18" s="13" t="s">
        <v>496</v>
      </c>
      <c r="B18" s="14">
        <v>20</v>
      </c>
      <c r="C18" s="15" t="s">
        <v>1279</v>
      </c>
      <c r="D18" s="15" t="s">
        <v>1267</v>
      </c>
    </row>
    <row r="19" spans="1:4" x14ac:dyDescent="0.25">
      <c r="A19" s="13" t="s">
        <v>699</v>
      </c>
      <c r="B19" s="14">
        <v>20</v>
      </c>
      <c r="C19" s="15" t="s">
        <v>1281</v>
      </c>
      <c r="D19" s="15" t="s">
        <v>1267</v>
      </c>
    </row>
    <row r="20" spans="1:4" x14ac:dyDescent="0.25">
      <c r="A20" s="13" t="s">
        <v>118</v>
      </c>
      <c r="B20" s="14">
        <v>20</v>
      </c>
      <c r="C20" s="15" t="s">
        <v>1261</v>
      </c>
      <c r="D20" s="15" t="s">
        <v>1267</v>
      </c>
    </row>
    <row r="21" spans="1:4" x14ac:dyDescent="0.25">
      <c r="A21" s="13" t="s">
        <v>1186</v>
      </c>
      <c r="B21" s="17">
        <v>20</v>
      </c>
      <c r="C21" s="15" t="s">
        <v>1251</v>
      </c>
      <c r="D21" s="15" t="s">
        <v>1270</v>
      </c>
    </row>
    <row r="22" spans="1:4" x14ac:dyDescent="0.25">
      <c r="A22" s="13" t="s">
        <v>1033</v>
      </c>
      <c r="B22" s="14">
        <v>20</v>
      </c>
      <c r="C22" s="15" t="s">
        <v>291</v>
      </c>
      <c r="D22" s="15" t="s">
        <v>1267</v>
      </c>
    </row>
    <row r="23" spans="1:4" x14ac:dyDescent="0.25">
      <c r="A23" s="13" t="s">
        <v>703</v>
      </c>
      <c r="B23" s="14">
        <v>20</v>
      </c>
      <c r="C23" s="15" t="s">
        <v>1281</v>
      </c>
      <c r="D23" s="15" t="s">
        <v>1267</v>
      </c>
    </row>
    <row r="24" spans="1:4" x14ac:dyDescent="0.25">
      <c r="A24" s="13" t="s">
        <v>497</v>
      </c>
      <c r="B24" s="14">
        <v>19</v>
      </c>
      <c r="C24" s="15" t="s">
        <v>1279</v>
      </c>
      <c r="D24" s="15" t="s">
        <v>1267</v>
      </c>
    </row>
    <row r="25" spans="1:4" x14ac:dyDescent="0.25">
      <c r="A25" s="13" t="s">
        <v>413</v>
      </c>
      <c r="B25" s="14">
        <v>19</v>
      </c>
      <c r="C25" s="15" t="s">
        <v>1277</v>
      </c>
      <c r="D25" s="15" t="s">
        <v>1267</v>
      </c>
    </row>
    <row r="26" spans="1:4" x14ac:dyDescent="0.25">
      <c r="A26" s="13" t="s">
        <v>498</v>
      </c>
      <c r="B26" s="14">
        <v>19</v>
      </c>
      <c r="C26" s="15" t="s">
        <v>1279</v>
      </c>
      <c r="D26" s="15" t="s">
        <v>1267</v>
      </c>
    </row>
    <row r="27" spans="1:4" x14ac:dyDescent="0.25">
      <c r="A27" s="13" t="s">
        <v>499</v>
      </c>
      <c r="B27" s="14">
        <v>19</v>
      </c>
      <c r="C27" s="15" t="s">
        <v>1279</v>
      </c>
      <c r="D27" s="15" t="s">
        <v>1267</v>
      </c>
    </row>
    <row r="28" spans="1:4" x14ac:dyDescent="0.25">
      <c r="A28" s="13" t="s">
        <v>915</v>
      </c>
      <c r="B28" s="14">
        <v>19</v>
      </c>
      <c r="C28" s="15" t="s">
        <v>1265</v>
      </c>
      <c r="D28" s="15" t="s">
        <v>1267</v>
      </c>
    </row>
    <row r="29" spans="1:4" x14ac:dyDescent="0.25">
      <c r="A29" s="13" t="s">
        <v>500</v>
      </c>
      <c r="B29" s="14">
        <v>19</v>
      </c>
      <c r="C29" s="15" t="s">
        <v>1279</v>
      </c>
      <c r="D29" s="15" t="s">
        <v>1267</v>
      </c>
    </row>
    <row r="30" spans="1:4" x14ac:dyDescent="0.25">
      <c r="A30" s="13" t="s">
        <v>501</v>
      </c>
      <c r="B30" s="14">
        <v>19</v>
      </c>
      <c r="C30" s="15" t="s">
        <v>1279</v>
      </c>
      <c r="D30" s="15" t="s">
        <v>1267</v>
      </c>
    </row>
    <row r="31" spans="1:4" x14ac:dyDescent="0.25">
      <c r="A31" s="13" t="s">
        <v>431</v>
      </c>
      <c r="B31" s="14">
        <v>19</v>
      </c>
      <c r="C31" s="15" t="s">
        <v>1277</v>
      </c>
      <c r="D31" s="15" t="s">
        <v>1267</v>
      </c>
    </row>
    <row r="32" spans="1:4" x14ac:dyDescent="0.25">
      <c r="A32" s="13" t="s">
        <v>502</v>
      </c>
      <c r="B32" s="14">
        <v>19</v>
      </c>
      <c r="C32" s="15" t="s">
        <v>1279</v>
      </c>
      <c r="D32" s="15" t="s">
        <v>1267</v>
      </c>
    </row>
    <row r="33" spans="1:4" x14ac:dyDescent="0.25">
      <c r="A33" s="13" t="s">
        <v>503</v>
      </c>
      <c r="B33" s="14">
        <v>19</v>
      </c>
      <c r="C33" s="15" t="s">
        <v>1279</v>
      </c>
      <c r="D33" s="15" t="s">
        <v>1267</v>
      </c>
    </row>
    <row r="34" spans="1:4" x14ac:dyDescent="0.25">
      <c r="A34" s="13" t="s">
        <v>45</v>
      </c>
      <c r="B34" s="14">
        <v>19</v>
      </c>
      <c r="C34" s="15" t="s">
        <v>1281</v>
      </c>
      <c r="D34" s="15" t="s">
        <v>1267</v>
      </c>
    </row>
    <row r="35" spans="1:4" x14ac:dyDescent="0.25">
      <c r="A35" s="13" t="s">
        <v>504</v>
      </c>
      <c r="B35" s="14">
        <v>19</v>
      </c>
      <c r="C35" s="15" t="s">
        <v>1279</v>
      </c>
      <c r="D35" s="15" t="s">
        <v>1267</v>
      </c>
    </row>
    <row r="36" spans="1:4" x14ac:dyDescent="0.25">
      <c r="A36" s="13" t="s">
        <v>916</v>
      </c>
      <c r="B36" s="14">
        <v>19</v>
      </c>
      <c r="C36" s="15" t="s">
        <v>1265</v>
      </c>
      <c r="D36" s="15" t="s">
        <v>1267</v>
      </c>
    </row>
    <row r="37" spans="1:4" x14ac:dyDescent="0.25">
      <c r="A37" s="13" t="s">
        <v>1048</v>
      </c>
      <c r="B37" s="17">
        <v>19</v>
      </c>
      <c r="C37" s="15" t="s">
        <v>315</v>
      </c>
      <c r="D37" s="15" t="s">
        <v>1267</v>
      </c>
    </row>
    <row r="38" spans="1:4" x14ac:dyDescent="0.25">
      <c r="A38" s="13" t="s">
        <v>630</v>
      </c>
      <c r="B38" s="14">
        <v>19</v>
      </c>
      <c r="C38" s="15" t="s">
        <v>1280</v>
      </c>
      <c r="D38" s="15" t="s">
        <v>1267</v>
      </c>
    </row>
    <row r="39" spans="1:4" x14ac:dyDescent="0.25">
      <c r="A39" s="13" t="s">
        <v>505</v>
      </c>
      <c r="B39" s="14">
        <v>19</v>
      </c>
      <c r="C39" s="15" t="s">
        <v>1279</v>
      </c>
      <c r="D39" s="15" t="s">
        <v>1267</v>
      </c>
    </row>
    <row r="40" spans="1:4" x14ac:dyDescent="0.25">
      <c r="A40" s="13" t="s">
        <v>448</v>
      </c>
      <c r="B40" s="14">
        <v>19</v>
      </c>
      <c r="C40" s="15" t="s">
        <v>1277</v>
      </c>
      <c r="D40" s="15" t="s">
        <v>1267</v>
      </c>
    </row>
    <row r="41" spans="1:4" x14ac:dyDescent="0.25">
      <c r="A41" s="13" t="s">
        <v>1034</v>
      </c>
      <c r="B41" s="14">
        <v>19</v>
      </c>
      <c r="C41" s="15" t="s">
        <v>291</v>
      </c>
      <c r="D41" s="15" t="s">
        <v>1267</v>
      </c>
    </row>
    <row r="42" spans="1:4" x14ac:dyDescent="0.25">
      <c r="A42" s="13" t="s">
        <v>1049</v>
      </c>
      <c r="B42" s="17">
        <v>19</v>
      </c>
      <c r="C42" s="15" t="s">
        <v>315</v>
      </c>
      <c r="D42" s="15" t="s">
        <v>1267</v>
      </c>
    </row>
    <row r="43" spans="1:4" x14ac:dyDescent="0.25">
      <c r="A43" s="13" t="s">
        <v>917</v>
      </c>
      <c r="B43" s="14">
        <v>19</v>
      </c>
      <c r="C43" s="15" t="s">
        <v>1265</v>
      </c>
      <c r="D43" s="15" t="s">
        <v>1267</v>
      </c>
    </row>
    <row r="44" spans="1:4" x14ac:dyDescent="0.25">
      <c r="A44" s="13" t="s">
        <v>632</v>
      </c>
      <c r="B44" s="14">
        <v>18</v>
      </c>
      <c r="C44" s="15" t="s">
        <v>1280</v>
      </c>
      <c r="D44" s="15" t="s">
        <v>1267</v>
      </c>
    </row>
    <row r="45" spans="1:4" x14ac:dyDescent="0.25">
      <c r="A45" s="13" t="s">
        <v>1052</v>
      </c>
      <c r="B45" s="17">
        <v>18</v>
      </c>
      <c r="C45" s="15" t="s">
        <v>315</v>
      </c>
      <c r="D45" s="15" t="s">
        <v>1267</v>
      </c>
    </row>
    <row r="46" spans="1:4" x14ac:dyDescent="0.25">
      <c r="A46" s="13" t="s">
        <v>711</v>
      </c>
      <c r="B46" s="14">
        <v>18</v>
      </c>
      <c r="C46" s="15" t="s">
        <v>1260</v>
      </c>
      <c r="D46" s="15" t="s">
        <v>1267</v>
      </c>
    </row>
    <row r="47" spans="1:4" x14ac:dyDescent="0.25">
      <c r="A47" s="13" t="s">
        <v>506</v>
      </c>
      <c r="B47" s="14">
        <v>18</v>
      </c>
      <c r="C47" s="15" t="s">
        <v>1279</v>
      </c>
      <c r="D47" s="15" t="s">
        <v>1267</v>
      </c>
    </row>
    <row r="48" spans="1:4" x14ac:dyDescent="0.25">
      <c r="A48" s="13" t="s">
        <v>294</v>
      </c>
      <c r="B48" s="14">
        <v>18</v>
      </c>
      <c r="C48" s="15" t="s">
        <v>317</v>
      </c>
      <c r="D48" s="15" t="s">
        <v>1267</v>
      </c>
    </row>
    <row r="49" spans="1:4" x14ac:dyDescent="0.25">
      <c r="A49" s="13" t="s">
        <v>1051</v>
      </c>
      <c r="B49" s="17">
        <v>18</v>
      </c>
      <c r="C49" s="15" t="s">
        <v>315</v>
      </c>
      <c r="D49" s="15" t="s">
        <v>1267</v>
      </c>
    </row>
    <row r="50" spans="1:4" x14ac:dyDescent="0.25">
      <c r="A50" s="13" t="s">
        <v>512</v>
      </c>
      <c r="B50" s="14">
        <v>18</v>
      </c>
      <c r="C50" s="15" t="s">
        <v>1279</v>
      </c>
      <c r="D50" s="15" t="s">
        <v>1267</v>
      </c>
    </row>
    <row r="51" spans="1:4" x14ac:dyDescent="0.25">
      <c r="A51" s="13" t="s">
        <v>634</v>
      </c>
      <c r="B51" s="14">
        <v>18</v>
      </c>
      <c r="C51" s="15" t="s">
        <v>1280</v>
      </c>
      <c r="D51" s="15" t="s">
        <v>1267</v>
      </c>
    </row>
    <row r="52" spans="1:4" x14ac:dyDescent="0.25">
      <c r="A52" s="13" t="s">
        <v>507</v>
      </c>
      <c r="B52" s="14">
        <v>18</v>
      </c>
      <c r="C52" s="15" t="s">
        <v>1279</v>
      </c>
      <c r="D52" s="15" t="s">
        <v>1267</v>
      </c>
    </row>
    <row r="53" spans="1:4" x14ac:dyDescent="0.25">
      <c r="A53" s="13" t="s">
        <v>663</v>
      </c>
      <c r="B53" s="14">
        <v>18</v>
      </c>
      <c r="C53" s="15" t="s">
        <v>2019</v>
      </c>
      <c r="D53" s="15" t="s">
        <v>1267</v>
      </c>
    </row>
    <row r="54" spans="1:4" x14ac:dyDescent="0.25">
      <c r="A54" s="13" t="s">
        <v>918</v>
      </c>
      <c r="B54" s="14">
        <v>18</v>
      </c>
      <c r="C54" s="15" t="s">
        <v>1265</v>
      </c>
      <c r="D54" s="15" t="s">
        <v>1267</v>
      </c>
    </row>
    <row r="55" spans="1:4" x14ac:dyDescent="0.25">
      <c r="A55" s="13" t="s">
        <v>636</v>
      </c>
      <c r="B55" s="14">
        <v>18</v>
      </c>
      <c r="C55" s="15" t="s">
        <v>1280</v>
      </c>
      <c r="D55" s="15" t="s">
        <v>1267</v>
      </c>
    </row>
    <row r="56" spans="1:4" x14ac:dyDescent="0.25">
      <c r="A56" s="13" t="s">
        <v>420</v>
      </c>
      <c r="B56" s="14">
        <v>18</v>
      </c>
      <c r="C56" s="15" t="s">
        <v>1277</v>
      </c>
      <c r="D56" s="15" t="s">
        <v>1267</v>
      </c>
    </row>
    <row r="57" spans="1:4" x14ac:dyDescent="0.25">
      <c r="A57" s="13" t="s">
        <v>614</v>
      </c>
      <c r="B57" s="14">
        <v>18</v>
      </c>
      <c r="C57" s="15" t="s">
        <v>1280</v>
      </c>
      <c r="D57" s="15" t="s">
        <v>1267</v>
      </c>
    </row>
    <row r="58" spans="1:4" x14ac:dyDescent="0.25">
      <c r="A58" s="13" t="s">
        <v>1167</v>
      </c>
      <c r="B58" s="17">
        <v>18</v>
      </c>
      <c r="C58" s="15" t="s">
        <v>1251</v>
      </c>
      <c r="D58" s="15" t="s">
        <v>1270</v>
      </c>
    </row>
    <row r="59" spans="1:4" x14ac:dyDescent="0.25">
      <c r="A59" s="13" t="s">
        <v>428</v>
      </c>
      <c r="B59" s="14">
        <v>18</v>
      </c>
      <c r="C59" s="15" t="s">
        <v>1277</v>
      </c>
      <c r="D59" s="15" t="s">
        <v>1267</v>
      </c>
    </row>
    <row r="60" spans="1:4" x14ac:dyDescent="0.25">
      <c r="A60" s="13" t="s">
        <v>639</v>
      </c>
      <c r="B60" s="14">
        <v>18</v>
      </c>
      <c r="C60" s="15" t="s">
        <v>1280</v>
      </c>
      <c r="D60" s="15" t="s">
        <v>1267</v>
      </c>
    </row>
    <row r="61" spans="1:4" x14ac:dyDescent="0.25">
      <c r="A61" s="13" t="s">
        <v>1223</v>
      </c>
      <c r="B61" s="17">
        <v>18</v>
      </c>
      <c r="C61" s="15" t="s">
        <v>1252</v>
      </c>
      <c r="D61" s="15" t="s">
        <v>1270</v>
      </c>
    </row>
    <row r="62" spans="1:4" x14ac:dyDescent="0.25">
      <c r="A62" s="13" t="s">
        <v>1050</v>
      </c>
      <c r="B62" s="17">
        <v>18</v>
      </c>
      <c r="C62" s="15" t="s">
        <v>315</v>
      </c>
      <c r="D62" s="15" t="s">
        <v>1267</v>
      </c>
    </row>
    <row r="63" spans="1:4" x14ac:dyDescent="0.25">
      <c r="A63" s="13" t="s">
        <v>969</v>
      </c>
      <c r="B63" s="14">
        <v>18</v>
      </c>
      <c r="C63" s="15" t="s">
        <v>317</v>
      </c>
      <c r="D63" s="15" t="s">
        <v>1267</v>
      </c>
    </row>
    <row r="64" spans="1:4" x14ac:dyDescent="0.25">
      <c r="A64" s="13" t="s">
        <v>508</v>
      </c>
      <c r="B64" s="14">
        <v>18</v>
      </c>
      <c r="C64" s="15" t="s">
        <v>1279</v>
      </c>
      <c r="D64" s="15" t="s">
        <v>1267</v>
      </c>
    </row>
    <row r="65" spans="1:4" x14ac:dyDescent="0.25">
      <c r="A65" s="13" t="s">
        <v>509</v>
      </c>
      <c r="B65" s="14">
        <v>18</v>
      </c>
      <c r="C65" s="15" t="s">
        <v>1279</v>
      </c>
      <c r="D65" s="15" t="s">
        <v>1267</v>
      </c>
    </row>
    <row r="66" spans="1:4" x14ac:dyDescent="0.25">
      <c r="A66" s="13" t="s">
        <v>510</v>
      </c>
      <c r="B66" s="14">
        <v>18</v>
      </c>
      <c r="C66" s="15" t="s">
        <v>1279</v>
      </c>
      <c r="D66" s="15" t="s">
        <v>1267</v>
      </c>
    </row>
    <row r="67" spans="1:4" x14ac:dyDescent="0.25">
      <c r="A67" s="13" t="s">
        <v>441</v>
      </c>
      <c r="B67" s="14">
        <v>18</v>
      </c>
      <c r="C67" s="15" t="s">
        <v>1277</v>
      </c>
      <c r="D67" s="15" t="s">
        <v>1267</v>
      </c>
    </row>
    <row r="68" spans="1:4" x14ac:dyDescent="0.25">
      <c r="A68" s="13" t="s">
        <v>596</v>
      </c>
      <c r="B68" s="14">
        <v>18</v>
      </c>
      <c r="C68" s="15" t="s">
        <v>1280</v>
      </c>
      <c r="D68" s="15" t="s">
        <v>1267</v>
      </c>
    </row>
    <row r="69" spans="1:4" x14ac:dyDescent="0.25">
      <c r="A69" s="13" t="s">
        <v>919</v>
      </c>
      <c r="B69" s="14">
        <v>18</v>
      </c>
      <c r="C69" s="15" t="s">
        <v>1265</v>
      </c>
      <c r="D69" s="15" t="s">
        <v>1267</v>
      </c>
    </row>
    <row r="70" spans="1:4" x14ac:dyDescent="0.25">
      <c r="A70" s="13" t="s">
        <v>445</v>
      </c>
      <c r="B70" s="14">
        <v>18</v>
      </c>
      <c r="C70" s="15" t="s">
        <v>1277</v>
      </c>
      <c r="D70" s="15" t="s">
        <v>1267</v>
      </c>
    </row>
    <row r="71" spans="1:4" x14ac:dyDescent="0.25">
      <c r="A71" s="13" t="s">
        <v>920</v>
      </c>
      <c r="B71" s="14">
        <v>18</v>
      </c>
      <c r="C71" s="15" t="s">
        <v>1265</v>
      </c>
      <c r="D71" s="15" t="s">
        <v>1267</v>
      </c>
    </row>
    <row r="72" spans="1:4" x14ac:dyDescent="0.25">
      <c r="A72" s="13" t="s">
        <v>511</v>
      </c>
      <c r="B72" s="14">
        <v>18</v>
      </c>
      <c r="C72" s="15" t="s">
        <v>1279</v>
      </c>
      <c r="D72" s="15" t="s">
        <v>1267</v>
      </c>
    </row>
    <row r="73" spans="1:4" x14ac:dyDescent="0.25">
      <c r="A73" s="13" t="s">
        <v>795</v>
      </c>
      <c r="B73" s="14">
        <v>17</v>
      </c>
      <c r="C73" s="15" t="s">
        <v>1263</v>
      </c>
      <c r="D73" s="15" t="s">
        <v>1272</v>
      </c>
    </row>
    <row r="74" spans="1:4" x14ac:dyDescent="0.25">
      <c r="A74" s="13" t="s">
        <v>921</v>
      </c>
      <c r="B74" s="14">
        <v>17</v>
      </c>
      <c r="C74" s="15" t="s">
        <v>1265</v>
      </c>
      <c r="D74" s="15" t="s">
        <v>1267</v>
      </c>
    </row>
    <row r="75" spans="1:4" x14ac:dyDescent="0.25">
      <c r="A75" s="13" t="s">
        <v>513</v>
      </c>
      <c r="B75" s="14">
        <v>17</v>
      </c>
      <c r="C75" s="15" t="s">
        <v>1279</v>
      </c>
      <c r="D75" s="15" t="s">
        <v>1267</v>
      </c>
    </row>
    <row r="76" spans="1:4" x14ac:dyDescent="0.25">
      <c r="A76" s="13" t="s">
        <v>656</v>
      </c>
      <c r="B76" s="14">
        <v>17</v>
      </c>
      <c r="C76" s="15" t="s">
        <v>2019</v>
      </c>
      <c r="D76" s="15" t="s">
        <v>1267</v>
      </c>
    </row>
    <row r="77" spans="1:4" x14ac:dyDescent="0.25">
      <c r="A77" s="13" t="s">
        <v>922</v>
      </c>
      <c r="B77" s="14">
        <v>17</v>
      </c>
      <c r="C77" s="15" t="s">
        <v>1265</v>
      </c>
      <c r="D77" s="15" t="s">
        <v>1267</v>
      </c>
    </row>
    <row r="78" spans="1:4" x14ac:dyDescent="0.25">
      <c r="A78" s="13" t="s">
        <v>923</v>
      </c>
      <c r="B78" s="14">
        <v>17</v>
      </c>
      <c r="C78" s="15" t="s">
        <v>1265</v>
      </c>
      <c r="D78" s="15" t="s">
        <v>1267</v>
      </c>
    </row>
    <row r="79" spans="1:4" x14ac:dyDescent="0.25">
      <c r="A79" s="13" t="s">
        <v>21</v>
      </c>
      <c r="B79" s="14">
        <v>17</v>
      </c>
      <c r="C79" s="15" t="s">
        <v>1278</v>
      </c>
      <c r="D79" s="15" t="s">
        <v>1267</v>
      </c>
    </row>
    <row r="80" spans="1:4" x14ac:dyDescent="0.25">
      <c r="A80" s="13" t="s">
        <v>664</v>
      </c>
      <c r="B80" s="14">
        <v>17</v>
      </c>
      <c r="C80" s="15" t="s">
        <v>2019</v>
      </c>
      <c r="D80" s="15" t="s">
        <v>1267</v>
      </c>
    </row>
    <row r="81" spans="1:4" x14ac:dyDescent="0.25">
      <c r="A81" s="13" t="s">
        <v>924</v>
      </c>
      <c r="B81" s="14">
        <v>17</v>
      </c>
      <c r="C81" s="15" t="s">
        <v>1265</v>
      </c>
      <c r="D81" s="15" t="s">
        <v>1267</v>
      </c>
    </row>
    <row r="82" spans="1:4" x14ac:dyDescent="0.25">
      <c r="A82" s="13" t="s">
        <v>613</v>
      </c>
      <c r="B82" s="14">
        <v>17</v>
      </c>
      <c r="C82" s="15" t="s">
        <v>1280</v>
      </c>
      <c r="D82" s="15" t="s">
        <v>1267</v>
      </c>
    </row>
    <row r="83" spans="1:4" x14ac:dyDescent="0.25">
      <c r="A83" s="13" t="s">
        <v>426</v>
      </c>
      <c r="B83" s="14">
        <v>17</v>
      </c>
      <c r="C83" s="15" t="s">
        <v>1277</v>
      </c>
      <c r="D83" s="15" t="s">
        <v>1267</v>
      </c>
    </row>
    <row r="84" spans="1:4" x14ac:dyDescent="0.25">
      <c r="A84" s="13" t="s">
        <v>514</v>
      </c>
      <c r="B84" s="14">
        <v>17</v>
      </c>
      <c r="C84" s="15" t="s">
        <v>1279</v>
      </c>
      <c r="D84" s="15" t="s">
        <v>1267</v>
      </c>
    </row>
    <row r="85" spans="1:4" x14ac:dyDescent="0.25">
      <c r="A85" s="13" t="s">
        <v>515</v>
      </c>
      <c r="B85" s="14">
        <v>17</v>
      </c>
      <c r="C85" s="15" t="s">
        <v>1279</v>
      </c>
      <c r="D85" s="15" t="s">
        <v>1267</v>
      </c>
    </row>
    <row r="86" spans="1:4" x14ac:dyDescent="0.25">
      <c r="A86" s="13" t="s">
        <v>925</v>
      </c>
      <c r="B86" s="14">
        <v>17</v>
      </c>
      <c r="C86" s="15" t="s">
        <v>1265</v>
      </c>
      <c r="D86" s="15" t="s">
        <v>1267</v>
      </c>
    </row>
    <row r="87" spans="1:4" x14ac:dyDescent="0.25">
      <c r="A87" s="13" t="s">
        <v>1035</v>
      </c>
      <c r="B87" s="14">
        <v>17</v>
      </c>
      <c r="C87" s="15" t="s">
        <v>291</v>
      </c>
      <c r="D87" s="15" t="s">
        <v>1267</v>
      </c>
    </row>
    <row r="88" spans="1:4" x14ac:dyDescent="0.25">
      <c r="A88" s="13" t="s">
        <v>1036</v>
      </c>
      <c r="B88" s="14">
        <v>17</v>
      </c>
      <c r="C88" s="15" t="s">
        <v>291</v>
      </c>
      <c r="D88" s="15" t="s">
        <v>1267</v>
      </c>
    </row>
    <row r="89" spans="1:4" x14ac:dyDescent="0.25">
      <c r="A89" s="13" t="s">
        <v>434</v>
      </c>
      <c r="B89" s="14">
        <v>17</v>
      </c>
      <c r="C89" s="15" t="s">
        <v>1277</v>
      </c>
      <c r="D89" s="15" t="s">
        <v>1267</v>
      </c>
    </row>
    <row r="90" spans="1:4" x14ac:dyDescent="0.25">
      <c r="A90" s="13" t="s">
        <v>516</v>
      </c>
      <c r="B90" s="14">
        <v>17</v>
      </c>
      <c r="C90" s="15" t="s">
        <v>1279</v>
      </c>
      <c r="D90" s="15" t="s">
        <v>1267</v>
      </c>
    </row>
    <row r="91" spans="1:4" x14ac:dyDescent="0.25">
      <c r="A91" s="13" t="s">
        <v>438</v>
      </c>
      <c r="B91" s="14">
        <v>17</v>
      </c>
      <c r="C91" s="15" t="s">
        <v>1277</v>
      </c>
      <c r="D91" s="15" t="s">
        <v>1267</v>
      </c>
    </row>
    <row r="92" spans="1:4" x14ac:dyDescent="0.25">
      <c r="A92" s="13" t="s">
        <v>517</v>
      </c>
      <c r="B92" s="14">
        <v>17</v>
      </c>
      <c r="C92" s="15" t="s">
        <v>1279</v>
      </c>
      <c r="D92" s="15" t="s">
        <v>1267</v>
      </c>
    </row>
    <row r="93" spans="1:4" x14ac:dyDescent="0.25">
      <c r="A93" s="13" t="s">
        <v>1179</v>
      </c>
      <c r="B93" s="17">
        <v>17</v>
      </c>
      <c r="C93" s="15" t="s">
        <v>1251</v>
      </c>
      <c r="D93" s="15" t="s">
        <v>1270</v>
      </c>
    </row>
    <row r="94" spans="1:4" x14ac:dyDescent="0.25">
      <c r="A94" s="13" t="s">
        <v>1234</v>
      </c>
      <c r="B94" s="17">
        <v>17</v>
      </c>
      <c r="C94" s="15" t="s">
        <v>1252</v>
      </c>
      <c r="D94" s="15" t="s">
        <v>1270</v>
      </c>
    </row>
    <row r="95" spans="1:4" x14ac:dyDescent="0.25">
      <c r="A95" s="13" t="s">
        <v>682</v>
      </c>
      <c r="B95" s="14">
        <v>17</v>
      </c>
      <c r="C95" s="15" t="s">
        <v>2019</v>
      </c>
      <c r="D95" s="15" t="s">
        <v>1267</v>
      </c>
    </row>
    <row r="96" spans="1:4" x14ac:dyDescent="0.25">
      <c r="A96" s="13" t="s">
        <v>443</v>
      </c>
      <c r="B96" s="14">
        <v>17</v>
      </c>
      <c r="C96" s="15" t="s">
        <v>1277</v>
      </c>
      <c r="D96" s="15" t="s">
        <v>1267</v>
      </c>
    </row>
    <row r="97" spans="1:4" x14ac:dyDescent="0.25">
      <c r="A97" s="13" t="s">
        <v>1053</v>
      </c>
      <c r="B97" s="17">
        <v>17</v>
      </c>
      <c r="C97" s="15" t="s">
        <v>315</v>
      </c>
      <c r="D97" s="15" t="s">
        <v>1267</v>
      </c>
    </row>
    <row r="98" spans="1:4" x14ac:dyDescent="0.25">
      <c r="A98" s="13" t="s">
        <v>887</v>
      </c>
      <c r="B98" s="14">
        <v>17</v>
      </c>
      <c r="C98" s="15" t="s">
        <v>241</v>
      </c>
      <c r="D98" s="15" t="s">
        <v>242</v>
      </c>
    </row>
    <row r="99" spans="1:4" x14ac:dyDescent="0.25">
      <c r="A99" s="13" t="s">
        <v>1055</v>
      </c>
      <c r="B99" s="17">
        <v>17</v>
      </c>
      <c r="C99" s="15" t="s">
        <v>315</v>
      </c>
      <c r="D99" s="15" t="s">
        <v>1267</v>
      </c>
    </row>
    <row r="100" spans="1:4" x14ac:dyDescent="0.25">
      <c r="A100" s="13" t="s">
        <v>644</v>
      </c>
      <c r="B100" s="14">
        <v>17</v>
      </c>
      <c r="C100" s="15" t="s">
        <v>1280</v>
      </c>
      <c r="D100" s="15" t="s">
        <v>1267</v>
      </c>
    </row>
    <row r="101" spans="1:4" x14ac:dyDescent="0.25">
      <c r="A101" s="13" t="s">
        <v>1054</v>
      </c>
      <c r="B101" s="17">
        <v>17</v>
      </c>
      <c r="C101" s="15" t="s">
        <v>315</v>
      </c>
      <c r="D101" s="15" t="s">
        <v>1267</v>
      </c>
    </row>
    <row r="102" spans="1:4" x14ac:dyDescent="0.25">
      <c r="A102" s="13" t="s">
        <v>645</v>
      </c>
      <c r="B102" s="14">
        <v>17</v>
      </c>
      <c r="C102" s="15" t="s">
        <v>1280</v>
      </c>
      <c r="D102" s="15" t="s">
        <v>1267</v>
      </c>
    </row>
    <row r="103" spans="1:4" x14ac:dyDescent="0.25">
      <c r="A103" s="13" t="s">
        <v>971</v>
      </c>
      <c r="B103" s="14">
        <v>17</v>
      </c>
      <c r="C103" s="15" t="s">
        <v>317</v>
      </c>
      <c r="D103" s="15" t="s">
        <v>1267</v>
      </c>
    </row>
    <row r="104" spans="1:4" x14ac:dyDescent="0.25">
      <c r="A104" s="13" t="s">
        <v>690</v>
      </c>
      <c r="B104" s="14">
        <v>17</v>
      </c>
      <c r="C104" s="15" t="s">
        <v>2019</v>
      </c>
      <c r="D104" s="15" t="s">
        <v>1267</v>
      </c>
    </row>
    <row r="105" spans="1:4" x14ac:dyDescent="0.25">
      <c r="A105" s="18" t="s">
        <v>1025</v>
      </c>
      <c r="B105" s="14">
        <v>17</v>
      </c>
      <c r="C105" s="15" t="s">
        <v>1283</v>
      </c>
      <c r="D105" s="15" t="s">
        <v>1267</v>
      </c>
    </row>
    <row r="106" spans="1:4" x14ac:dyDescent="0.25">
      <c r="A106" s="13" t="s">
        <v>649</v>
      </c>
      <c r="B106" s="14">
        <v>17</v>
      </c>
      <c r="C106" s="15" t="s">
        <v>1280</v>
      </c>
      <c r="D106" s="15" t="s">
        <v>1267</v>
      </c>
    </row>
    <row r="107" spans="1:4" x14ac:dyDescent="0.25">
      <c r="A107" s="13" t="s">
        <v>449</v>
      </c>
      <c r="B107" s="14">
        <v>17</v>
      </c>
      <c r="C107" s="15" t="s">
        <v>1277</v>
      </c>
      <c r="D107" s="15" t="s">
        <v>1267</v>
      </c>
    </row>
    <row r="108" spans="1:4" x14ac:dyDescent="0.25">
      <c r="A108" s="13" t="s">
        <v>1246</v>
      </c>
      <c r="B108" s="17">
        <v>17</v>
      </c>
      <c r="C108" s="15" t="s">
        <v>1252</v>
      </c>
      <c r="D108" s="15" t="s">
        <v>1270</v>
      </c>
    </row>
    <row r="109" spans="1:4" x14ac:dyDescent="0.25">
      <c r="A109" s="13" t="s">
        <v>1057</v>
      </c>
      <c r="B109" s="17">
        <v>16</v>
      </c>
      <c r="C109" s="15" t="s">
        <v>315</v>
      </c>
      <c r="D109" s="15" t="s">
        <v>1267</v>
      </c>
    </row>
    <row r="110" spans="1:4" x14ac:dyDescent="0.25">
      <c r="A110" s="13" t="s">
        <v>301</v>
      </c>
      <c r="B110" s="14">
        <v>16</v>
      </c>
      <c r="C110" s="15" t="s">
        <v>1283</v>
      </c>
      <c r="D110" s="15" t="s">
        <v>1267</v>
      </c>
    </row>
    <row r="111" spans="1:4" x14ac:dyDescent="0.25">
      <c r="A111" s="16" t="s">
        <v>1</v>
      </c>
      <c r="B111" s="17">
        <v>16</v>
      </c>
      <c r="C111" s="15" t="s">
        <v>1250</v>
      </c>
      <c r="D111" s="15" t="s">
        <v>1269</v>
      </c>
    </row>
    <row r="112" spans="1:4" x14ac:dyDescent="0.25">
      <c r="A112" s="13" t="s">
        <v>518</v>
      </c>
      <c r="B112" s="14">
        <v>16</v>
      </c>
      <c r="C112" s="15" t="s">
        <v>1279</v>
      </c>
      <c r="D112" s="15" t="s">
        <v>1267</v>
      </c>
    </row>
    <row r="113" spans="1:4" x14ac:dyDescent="0.25">
      <c r="A113" s="13" t="s">
        <v>602</v>
      </c>
      <c r="B113" s="14">
        <v>16</v>
      </c>
      <c r="C113" s="15" t="s">
        <v>1280</v>
      </c>
      <c r="D113" s="15" t="s">
        <v>1267</v>
      </c>
    </row>
    <row r="114" spans="1:4" x14ac:dyDescent="0.25">
      <c r="A114" s="16" t="str">
        <f>PROPER("ARTHUR CONCEIÇÃO DE ASSIS")</f>
        <v>Arthur Conceição De Assis</v>
      </c>
      <c r="B114" s="14">
        <v>16</v>
      </c>
      <c r="C114" s="15" t="s">
        <v>1249</v>
      </c>
      <c r="D114" s="15" t="s">
        <v>1268</v>
      </c>
    </row>
    <row r="115" spans="1:4" x14ac:dyDescent="0.25">
      <c r="A115" s="13" t="s">
        <v>926</v>
      </c>
      <c r="B115" s="14">
        <v>16</v>
      </c>
      <c r="C115" s="15" t="s">
        <v>1265</v>
      </c>
      <c r="D115" s="15" t="s">
        <v>1267</v>
      </c>
    </row>
    <row r="116" spans="1:4" x14ac:dyDescent="0.25">
      <c r="A116" s="13" t="s">
        <v>1037</v>
      </c>
      <c r="B116" s="14">
        <v>16</v>
      </c>
      <c r="C116" s="15" t="s">
        <v>291</v>
      </c>
      <c r="D116" s="15" t="s">
        <v>1267</v>
      </c>
    </row>
    <row r="117" spans="1:4" x14ac:dyDescent="0.25">
      <c r="A117" s="13" t="s">
        <v>927</v>
      </c>
      <c r="B117" s="14">
        <v>16</v>
      </c>
      <c r="C117" s="15" t="s">
        <v>1265</v>
      </c>
      <c r="D117" s="15" t="s">
        <v>1267</v>
      </c>
    </row>
    <row r="118" spans="1:4" x14ac:dyDescent="0.25">
      <c r="A118" s="13" t="s">
        <v>928</v>
      </c>
      <c r="B118" s="14">
        <v>16</v>
      </c>
      <c r="C118" s="15" t="s">
        <v>1265</v>
      </c>
      <c r="D118" s="15" t="s">
        <v>1267</v>
      </c>
    </row>
    <row r="119" spans="1:4" x14ac:dyDescent="0.25">
      <c r="A119" s="13" t="s">
        <v>972</v>
      </c>
      <c r="B119" s="14">
        <v>16</v>
      </c>
      <c r="C119" s="15" t="s">
        <v>317</v>
      </c>
      <c r="D119" s="15" t="s">
        <v>1267</v>
      </c>
    </row>
    <row r="120" spans="1:4" x14ac:dyDescent="0.25">
      <c r="A120" s="13" t="s">
        <v>1155</v>
      </c>
      <c r="B120" s="17">
        <v>16</v>
      </c>
      <c r="C120" s="15" t="s">
        <v>1251</v>
      </c>
      <c r="D120" s="15" t="s">
        <v>1270</v>
      </c>
    </row>
    <row r="121" spans="1:4" x14ac:dyDescent="0.25">
      <c r="A121" s="13" t="s">
        <v>571</v>
      </c>
      <c r="B121" s="14">
        <v>16</v>
      </c>
      <c r="C121" s="15" t="s">
        <v>1280</v>
      </c>
      <c r="D121" s="15" t="s">
        <v>1267</v>
      </c>
    </row>
    <row r="122" spans="1:4" x14ac:dyDescent="0.25">
      <c r="A122" s="13" t="s">
        <v>716</v>
      </c>
      <c r="B122" s="14">
        <v>16</v>
      </c>
      <c r="C122" s="15" t="s">
        <v>1260</v>
      </c>
      <c r="D122" s="15" t="s">
        <v>1267</v>
      </c>
    </row>
    <row r="123" spans="1:4" x14ac:dyDescent="0.25">
      <c r="A123" s="13" t="s">
        <v>1208</v>
      </c>
      <c r="B123" s="17">
        <v>16</v>
      </c>
      <c r="C123" s="15" t="s">
        <v>1252</v>
      </c>
      <c r="D123" s="15" t="s">
        <v>1270</v>
      </c>
    </row>
    <row r="124" spans="1:4" x14ac:dyDescent="0.25">
      <c r="A124" s="13" t="s">
        <v>635</v>
      </c>
      <c r="B124" s="14">
        <v>16</v>
      </c>
      <c r="C124" s="15" t="s">
        <v>1280</v>
      </c>
      <c r="D124" s="15" t="s">
        <v>1267</v>
      </c>
    </row>
    <row r="125" spans="1:4" x14ac:dyDescent="0.25">
      <c r="A125" s="13" t="s">
        <v>662</v>
      </c>
      <c r="B125" s="14">
        <v>16</v>
      </c>
      <c r="C125" s="15" t="s">
        <v>2019</v>
      </c>
      <c r="D125" s="15" t="s">
        <v>1267</v>
      </c>
    </row>
    <row r="126" spans="1:4" x14ac:dyDescent="0.25">
      <c r="A126" s="13" t="s">
        <v>776</v>
      </c>
      <c r="B126" s="14">
        <v>16</v>
      </c>
      <c r="C126" s="15" t="s">
        <v>1262</v>
      </c>
      <c r="D126" s="15" t="s">
        <v>1267</v>
      </c>
    </row>
    <row r="127" spans="1:4" x14ac:dyDescent="0.25">
      <c r="A127" s="13" t="s">
        <v>1056</v>
      </c>
      <c r="B127" s="17">
        <v>16</v>
      </c>
      <c r="C127" s="15" t="s">
        <v>315</v>
      </c>
      <c r="D127" s="15" t="s">
        <v>1267</v>
      </c>
    </row>
    <row r="128" spans="1:4" x14ac:dyDescent="0.25">
      <c r="A128" s="13" t="s">
        <v>929</v>
      </c>
      <c r="B128" s="14">
        <v>16</v>
      </c>
      <c r="C128" s="15" t="s">
        <v>1265</v>
      </c>
      <c r="D128" s="15" t="s">
        <v>1267</v>
      </c>
    </row>
    <row r="129" spans="1:4" x14ac:dyDescent="0.25">
      <c r="A129" s="13" t="s">
        <v>665</v>
      </c>
      <c r="B129" s="14">
        <v>16</v>
      </c>
      <c r="C129" s="15" t="s">
        <v>2019</v>
      </c>
      <c r="D129" s="15" t="s">
        <v>1267</v>
      </c>
    </row>
    <row r="130" spans="1:4" x14ac:dyDescent="0.25">
      <c r="A130" s="13" t="s">
        <v>667</v>
      </c>
      <c r="B130" s="14">
        <v>16</v>
      </c>
      <c r="C130" s="15" t="s">
        <v>2019</v>
      </c>
      <c r="D130" s="15" t="s">
        <v>1267</v>
      </c>
    </row>
    <row r="131" spans="1:4" x14ac:dyDescent="0.25">
      <c r="A131" s="18" t="s">
        <v>1023</v>
      </c>
      <c r="B131" s="14">
        <v>16</v>
      </c>
      <c r="C131" s="15" t="s">
        <v>1282</v>
      </c>
      <c r="D131" s="15" t="s">
        <v>1267</v>
      </c>
    </row>
    <row r="132" spans="1:4" x14ac:dyDescent="0.25">
      <c r="A132" s="13" t="s">
        <v>1038</v>
      </c>
      <c r="B132" s="14">
        <v>16</v>
      </c>
      <c r="C132" s="15" t="s">
        <v>291</v>
      </c>
      <c r="D132" s="15" t="s">
        <v>1267</v>
      </c>
    </row>
    <row r="133" spans="1:4" x14ac:dyDescent="0.25">
      <c r="A133" s="13" t="s">
        <v>930</v>
      </c>
      <c r="B133" s="14">
        <v>16</v>
      </c>
      <c r="C133" s="15" t="s">
        <v>1265</v>
      </c>
      <c r="D133" s="15" t="s">
        <v>1267</v>
      </c>
    </row>
    <row r="134" spans="1:4" x14ac:dyDescent="0.25">
      <c r="A134" s="13" t="s">
        <v>931</v>
      </c>
      <c r="B134" s="14">
        <v>16</v>
      </c>
      <c r="C134" s="15" t="s">
        <v>1265</v>
      </c>
      <c r="D134" s="15" t="s">
        <v>1267</v>
      </c>
    </row>
    <row r="135" spans="1:4" x14ac:dyDescent="0.25">
      <c r="A135" s="13" t="s">
        <v>835</v>
      </c>
      <c r="B135" s="14">
        <v>16</v>
      </c>
      <c r="C135" s="15" t="s">
        <v>199</v>
      </c>
      <c r="D135" s="15" t="s">
        <v>1267</v>
      </c>
    </row>
    <row r="136" spans="1:4" x14ac:dyDescent="0.25">
      <c r="A136" s="13" t="s">
        <v>429</v>
      </c>
      <c r="B136" s="14">
        <v>16</v>
      </c>
      <c r="C136" s="15" t="s">
        <v>1277</v>
      </c>
      <c r="D136" s="15" t="s">
        <v>1267</v>
      </c>
    </row>
    <row r="137" spans="1:4" x14ac:dyDescent="0.25">
      <c r="A137" s="13" t="s">
        <v>674</v>
      </c>
      <c r="B137" s="14">
        <v>16</v>
      </c>
      <c r="C137" s="15" t="s">
        <v>2019</v>
      </c>
      <c r="D137" s="15" t="s">
        <v>1267</v>
      </c>
    </row>
    <row r="138" spans="1:4" x14ac:dyDescent="0.25">
      <c r="A138" s="13" t="s">
        <v>932</v>
      </c>
      <c r="B138" s="14">
        <v>16</v>
      </c>
      <c r="C138" s="15" t="s">
        <v>1265</v>
      </c>
      <c r="D138" s="15" t="s">
        <v>1267</v>
      </c>
    </row>
    <row r="139" spans="1:4" x14ac:dyDescent="0.25">
      <c r="A139" s="13" t="s">
        <v>81</v>
      </c>
      <c r="B139" s="14">
        <v>16</v>
      </c>
      <c r="C139" s="15" t="s">
        <v>80</v>
      </c>
      <c r="D139" s="15" t="s">
        <v>1267</v>
      </c>
    </row>
    <row r="140" spans="1:4" x14ac:dyDescent="0.25">
      <c r="A140" s="13" t="s">
        <v>677</v>
      </c>
      <c r="B140" s="14">
        <v>16</v>
      </c>
      <c r="C140" s="15" t="s">
        <v>2019</v>
      </c>
      <c r="D140" s="15" t="s">
        <v>1267</v>
      </c>
    </row>
    <row r="141" spans="1:4" x14ac:dyDescent="0.25">
      <c r="A141" s="13" t="s">
        <v>933</v>
      </c>
      <c r="B141" s="14">
        <v>16</v>
      </c>
      <c r="C141" s="15" t="s">
        <v>1265</v>
      </c>
      <c r="D141" s="15" t="s">
        <v>1267</v>
      </c>
    </row>
    <row r="142" spans="1:4" x14ac:dyDescent="0.25">
      <c r="A142" s="13" t="s">
        <v>176</v>
      </c>
      <c r="B142" s="14">
        <v>16</v>
      </c>
      <c r="C142" s="15" t="s">
        <v>199</v>
      </c>
      <c r="D142" s="15" t="s">
        <v>1267</v>
      </c>
    </row>
    <row r="143" spans="1:4" x14ac:dyDescent="0.25">
      <c r="A143" s="13" t="s">
        <v>519</v>
      </c>
      <c r="B143" s="14">
        <v>16</v>
      </c>
      <c r="C143" s="15" t="s">
        <v>1279</v>
      </c>
      <c r="D143" s="15" t="s">
        <v>1267</v>
      </c>
    </row>
    <row r="144" spans="1:4" x14ac:dyDescent="0.25">
      <c r="A144" s="13" t="s">
        <v>440</v>
      </c>
      <c r="B144" s="14">
        <v>16</v>
      </c>
      <c r="C144" s="15" t="s">
        <v>1277</v>
      </c>
      <c r="D144" s="15" t="s">
        <v>1267</v>
      </c>
    </row>
    <row r="145" spans="1:4" x14ac:dyDescent="0.25">
      <c r="A145" s="13" t="s">
        <v>934</v>
      </c>
      <c r="B145" s="14">
        <v>16</v>
      </c>
      <c r="C145" s="15" t="s">
        <v>1265</v>
      </c>
      <c r="D145" s="15" t="s">
        <v>1267</v>
      </c>
    </row>
    <row r="146" spans="1:4" x14ac:dyDescent="0.25">
      <c r="A146" s="13" t="s">
        <v>598</v>
      </c>
      <c r="B146" s="14">
        <v>16</v>
      </c>
      <c r="C146" s="15" t="s">
        <v>1280</v>
      </c>
      <c r="D146" s="15" t="s">
        <v>1267</v>
      </c>
    </row>
    <row r="147" spans="1:4" x14ac:dyDescent="0.25">
      <c r="A147" s="13" t="s">
        <v>807</v>
      </c>
      <c r="B147" s="14">
        <v>16</v>
      </c>
      <c r="C147" s="15" t="s">
        <v>1263</v>
      </c>
      <c r="D147" s="15" t="s">
        <v>1272</v>
      </c>
    </row>
    <row r="148" spans="1:4" x14ac:dyDescent="0.25">
      <c r="A148" s="13" t="s">
        <v>626</v>
      </c>
      <c r="B148" s="14">
        <v>16</v>
      </c>
      <c r="C148" s="15" t="s">
        <v>1280</v>
      </c>
      <c r="D148" s="15" t="s">
        <v>1267</v>
      </c>
    </row>
    <row r="149" spans="1:4" x14ac:dyDescent="0.25">
      <c r="A149" s="13" t="s">
        <v>689</v>
      </c>
      <c r="B149" s="14">
        <v>16</v>
      </c>
      <c r="C149" s="15" t="s">
        <v>2019</v>
      </c>
      <c r="D149" s="15" t="s">
        <v>1267</v>
      </c>
    </row>
    <row r="150" spans="1:4" x14ac:dyDescent="0.25">
      <c r="A150" s="13" t="s">
        <v>737</v>
      </c>
      <c r="B150" s="14">
        <v>16</v>
      </c>
      <c r="C150" s="15" t="s">
        <v>1260</v>
      </c>
      <c r="D150" s="15" t="s">
        <v>1267</v>
      </c>
    </row>
    <row r="151" spans="1:4" x14ac:dyDescent="0.25">
      <c r="A151" s="13" t="s">
        <v>577</v>
      </c>
      <c r="B151" s="14">
        <v>16</v>
      </c>
      <c r="C151" s="15" t="s">
        <v>1280</v>
      </c>
      <c r="D151" s="15" t="s">
        <v>1267</v>
      </c>
    </row>
    <row r="152" spans="1:4" x14ac:dyDescent="0.25">
      <c r="A152" s="13" t="s">
        <v>1241</v>
      </c>
      <c r="B152" s="17">
        <v>16</v>
      </c>
      <c r="C152" s="15" t="s">
        <v>1252</v>
      </c>
      <c r="D152" s="15" t="s">
        <v>1270</v>
      </c>
    </row>
    <row r="153" spans="1:4" x14ac:dyDescent="0.25">
      <c r="A153" s="13" t="s">
        <v>648</v>
      </c>
      <c r="B153" s="14">
        <v>16</v>
      </c>
      <c r="C153" s="15" t="s">
        <v>1280</v>
      </c>
      <c r="D153" s="15" t="s">
        <v>1267</v>
      </c>
    </row>
    <row r="154" spans="1:4" x14ac:dyDescent="0.25">
      <c r="A154" s="13" t="s">
        <v>935</v>
      </c>
      <c r="B154" s="14">
        <v>16</v>
      </c>
      <c r="C154" s="15" t="s">
        <v>1265</v>
      </c>
      <c r="D154" s="15" t="s">
        <v>1267</v>
      </c>
    </row>
    <row r="155" spans="1:4" x14ac:dyDescent="0.25">
      <c r="A155" s="13" t="s">
        <v>25</v>
      </c>
      <c r="B155" s="14">
        <v>16</v>
      </c>
      <c r="C155" s="15" t="s">
        <v>1278</v>
      </c>
      <c r="D155" s="15" t="s">
        <v>1267</v>
      </c>
    </row>
    <row r="156" spans="1:4" x14ac:dyDescent="0.25">
      <c r="A156" s="13" t="s">
        <v>1058</v>
      </c>
      <c r="B156" s="17">
        <v>16</v>
      </c>
      <c r="C156" s="15" t="s">
        <v>315</v>
      </c>
      <c r="D156" s="15" t="s">
        <v>1267</v>
      </c>
    </row>
    <row r="157" spans="1:4" x14ac:dyDescent="0.25">
      <c r="A157" s="13" t="s">
        <v>601</v>
      </c>
      <c r="B157" s="14">
        <v>16</v>
      </c>
      <c r="C157" s="15" t="s">
        <v>1280</v>
      </c>
      <c r="D157" s="15" t="s">
        <v>1267</v>
      </c>
    </row>
    <row r="158" spans="1:4" x14ac:dyDescent="0.25">
      <c r="A158" s="13" t="s">
        <v>51</v>
      </c>
      <c r="B158" s="14">
        <v>16</v>
      </c>
      <c r="C158" s="15" t="s">
        <v>1281</v>
      </c>
      <c r="D158" s="15" t="s">
        <v>1267</v>
      </c>
    </row>
    <row r="159" spans="1:4" x14ac:dyDescent="0.25">
      <c r="A159" s="13" t="s">
        <v>520</v>
      </c>
      <c r="B159" s="14">
        <v>16</v>
      </c>
      <c r="C159" s="15" t="s">
        <v>1279</v>
      </c>
      <c r="D159" s="15" t="s">
        <v>1267</v>
      </c>
    </row>
    <row r="160" spans="1:4" x14ac:dyDescent="0.25">
      <c r="A160" s="13" t="s">
        <v>300</v>
      </c>
      <c r="B160" s="14">
        <v>15</v>
      </c>
      <c r="C160" s="15" t="s">
        <v>1283</v>
      </c>
      <c r="D160" s="15" t="s">
        <v>1267</v>
      </c>
    </row>
    <row r="161" spans="1:4" x14ac:dyDescent="0.25">
      <c r="A161" s="13" t="s">
        <v>564</v>
      </c>
      <c r="B161" s="14">
        <v>15</v>
      </c>
      <c r="C161" s="15" t="s">
        <v>1280</v>
      </c>
      <c r="D161" s="15" t="s">
        <v>1267</v>
      </c>
    </row>
    <row r="162" spans="1:4" x14ac:dyDescent="0.25">
      <c r="A162" s="13" t="s">
        <v>936</v>
      </c>
      <c r="B162" s="14">
        <v>15</v>
      </c>
      <c r="C162" s="15" t="s">
        <v>1265</v>
      </c>
      <c r="D162" s="15" t="s">
        <v>1267</v>
      </c>
    </row>
    <row r="163" spans="1:4" x14ac:dyDescent="0.25">
      <c r="A163" s="13" t="s">
        <v>937</v>
      </c>
      <c r="B163" s="14">
        <v>15</v>
      </c>
      <c r="C163" s="15" t="s">
        <v>1265</v>
      </c>
      <c r="D163" s="15" t="s">
        <v>1267</v>
      </c>
    </row>
    <row r="164" spans="1:4" x14ac:dyDescent="0.25">
      <c r="A164" s="13" t="s">
        <v>1059</v>
      </c>
      <c r="B164" s="17">
        <v>15</v>
      </c>
      <c r="C164" s="15" t="s">
        <v>315</v>
      </c>
      <c r="D164" s="15" t="s">
        <v>1267</v>
      </c>
    </row>
    <row r="165" spans="1:4" x14ac:dyDescent="0.25">
      <c r="A165" s="13" t="s">
        <v>603</v>
      </c>
      <c r="B165" s="14">
        <v>15</v>
      </c>
      <c r="C165" s="15" t="s">
        <v>1280</v>
      </c>
      <c r="D165" s="15" t="s">
        <v>1267</v>
      </c>
    </row>
    <row r="166" spans="1:4" x14ac:dyDescent="0.25">
      <c r="A166" s="13" t="s">
        <v>713</v>
      </c>
      <c r="B166" s="14">
        <v>15</v>
      </c>
      <c r="C166" s="15" t="s">
        <v>1260</v>
      </c>
      <c r="D166" s="15" t="s">
        <v>1267</v>
      </c>
    </row>
    <row r="167" spans="1:4" x14ac:dyDescent="0.25">
      <c r="A167" s="13" t="s">
        <v>938</v>
      </c>
      <c r="B167" s="14">
        <v>15</v>
      </c>
      <c r="C167" s="15" t="s">
        <v>1265</v>
      </c>
      <c r="D167" s="15" t="s">
        <v>1267</v>
      </c>
    </row>
    <row r="168" spans="1:4" x14ac:dyDescent="0.25">
      <c r="A168" s="13" t="s">
        <v>521</v>
      </c>
      <c r="B168" s="14">
        <v>15</v>
      </c>
      <c r="C168" s="15" t="s">
        <v>1279</v>
      </c>
      <c r="D168" s="15" t="s">
        <v>1267</v>
      </c>
    </row>
    <row r="169" spans="1:4" x14ac:dyDescent="0.25">
      <c r="A169" s="13" t="s">
        <v>416</v>
      </c>
      <c r="B169" s="14">
        <v>15</v>
      </c>
      <c r="C169" s="15" t="s">
        <v>1277</v>
      </c>
      <c r="D169" s="15" t="s">
        <v>1267</v>
      </c>
    </row>
    <row r="170" spans="1:4" x14ac:dyDescent="0.25">
      <c r="A170" s="13" t="s">
        <v>140</v>
      </c>
      <c r="B170" s="14">
        <v>15</v>
      </c>
      <c r="C170" s="15" t="s">
        <v>199</v>
      </c>
      <c r="D170" s="15" t="s">
        <v>1267</v>
      </c>
    </row>
    <row r="171" spans="1:4" x14ac:dyDescent="0.25">
      <c r="A171" s="13" t="s">
        <v>117</v>
      </c>
      <c r="B171" s="14">
        <v>15</v>
      </c>
      <c r="C171" s="15" t="s">
        <v>1261</v>
      </c>
      <c r="D171" s="15" t="s">
        <v>1267</v>
      </c>
    </row>
    <row r="172" spans="1:4" x14ac:dyDescent="0.25">
      <c r="A172" s="13" t="s">
        <v>822</v>
      </c>
      <c r="B172" s="14">
        <v>15</v>
      </c>
      <c r="C172" s="15" t="s">
        <v>199</v>
      </c>
      <c r="D172" s="15" t="s">
        <v>1267</v>
      </c>
    </row>
    <row r="173" spans="1:4" x14ac:dyDescent="0.25">
      <c r="A173" s="13" t="s">
        <v>522</v>
      </c>
      <c r="B173" s="14">
        <v>15</v>
      </c>
      <c r="C173" s="15" t="s">
        <v>1279</v>
      </c>
      <c r="D173" s="15" t="s">
        <v>1267</v>
      </c>
    </row>
    <row r="174" spans="1:4" x14ac:dyDescent="0.25">
      <c r="A174" s="13" t="s">
        <v>1040</v>
      </c>
      <c r="B174" s="14">
        <v>15</v>
      </c>
      <c r="C174" s="15" t="s">
        <v>291</v>
      </c>
      <c r="D174" s="15" t="s">
        <v>1267</v>
      </c>
    </row>
    <row r="175" spans="1:4" x14ac:dyDescent="0.25">
      <c r="A175" s="13" t="s">
        <v>295</v>
      </c>
      <c r="B175" s="14">
        <v>15</v>
      </c>
      <c r="C175" s="15" t="s">
        <v>317</v>
      </c>
      <c r="D175" s="15" t="s">
        <v>1267</v>
      </c>
    </row>
    <row r="176" spans="1:4" x14ac:dyDescent="0.25">
      <c r="A176" s="13" t="s">
        <v>523</v>
      </c>
      <c r="B176" s="14">
        <v>15</v>
      </c>
      <c r="C176" s="15" t="s">
        <v>1279</v>
      </c>
      <c r="D176" s="15" t="s">
        <v>1267</v>
      </c>
    </row>
    <row r="177" spans="1:4" x14ac:dyDescent="0.25">
      <c r="A177" s="13" t="s">
        <v>524</v>
      </c>
      <c r="B177" s="14">
        <v>15</v>
      </c>
      <c r="C177" s="15" t="s">
        <v>1279</v>
      </c>
      <c r="D177" s="15" t="s">
        <v>1267</v>
      </c>
    </row>
    <row r="178" spans="1:4" x14ac:dyDescent="0.25">
      <c r="A178" s="13" t="s">
        <v>154</v>
      </c>
      <c r="B178" s="14">
        <v>15</v>
      </c>
      <c r="C178" s="15" t="s">
        <v>199</v>
      </c>
      <c r="D178" s="15" t="s">
        <v>1267</v>
      </c>
    </row>
    <row r="179" spans="1:4" x14ac:dyDescent="0.25">
      <c r="A179" s="16" t="s">
        <v>3</v>
      </c>
      <c r="B179" s="17">
        <v>15</v>
      </c>
      <c r="C179" s="15" t="s">
        <v>1250</v>
      </c>
      <c r="D179" s="15" t="s">
        <v>1269</v>
      </c>
    </row>
    <row r="180" spans="1:4" x14ac:dyDescent="0.25">
      <c r="A180" s="13" t="s">
        <v>939</v>
      </c>
      <c r="B180" s="14">
        <v>15</v>
      </c>
      <c r="C180" s="15" t="s">
        <v>1265</v>
      </c>
      <c r="D180" s="15" t="s">
        <v>1267</v>
      </c>
    </row>
    <row r="181" spans="1:4" x14ac:dyDescent="0.25">
      <c r="A181" s="13" t="s">
        <v>162</v>
      </c>
      <c r="B181" s="14">
        <v>15</v>
      </c>
      <c r="C181" s="15" t="s">
        <v>199</v>
      </c>
      <c r="D181" s="15" t="s">
        <v>1267</v>
      </c>
    </row>
    <row r="182" spans="1:4" x14ac:dyDescent="0.25">
      <c r="A182" s="13" t="s">
        <v>615</v>
      </c>
      <c r="B182" s="14">
        <v>15</v>
      </c>
      <c r="C182" s="15" t="s">
        <v>1280</v>
      </c>
      <c r="D182" s="15" t="s">
        <v>1267</v>
      </c>
    </row>
    <row r="183" spans="1:4" x14ac:dyDescent="0.25">
      <c r="A183" s="13" t="s">
        <v>721</v>
      </c>
      <c r="B183" s="14">
        <v>15</v>
      </c>
      <c r="C183" s="15" t="s">
        <v>1260</v>
      </c>
      <c r="D183" s="15" t="s">
        <v>1267</v>
      </c>
    </row>
    <row r="184" spans="1:4" x14ac:dyDescent="0.25">
      <c r="A184" s="13" t="s">
        <v>1218</v>
      </c>
      <c r="B184" s="17">
        <v>15</v>
      </c>
      <c r="C184" s="15" t="s">
        <v>1252</v>
      </c>
      <c r="D184" s="15" t="s">
        <v>1270</v>
      </c>
    </row>
    <row r="185" spans="1:4" x14ac:dyDescent="0.25">
      <c r="A185" s="13" t="s">
        <v>940</v>
      </c>
      <c r="B185" s="14">
        <v>15</v>
      </c>
      <c r="C185" s="15" t="s">
        <v>1265</v>
      </c>
      <c r="D185" s="15" t="s">
        <v>1267</v>
      </c>
    </row>
    <row r="186" spans="1:4" x14ac:dyDescent="0.25">
      <c r="A186" s="13" t="s">
        <v>574</v>
      </c>
      <c r="B186" s="14">
        <v>15</v>
      </c>
      <c r="C186" s="15" t="s">
        <v>1280</v>
      </c>
      <c r="D186" s="15" t="s">
        <v>1267</v>
      </c>
    </row>
    <row r="187" spans="1:4" x14ac:dyDescent="0.25">
      <c r="A187" s="13" t="s">
        <v>296</v>
      </c>
      <c r="B187" s="14">
        <v>15</v>
      </c>
      <c r="C187" s="15" t="s">
        <v>317</v>
      </c>
      <c r="D187" s="15" t="s">
        <v>1267</v>
      </c>
    </row>
    <row r="188" spans="1:4" x14ac:dyDescent="0.25">
      <c r="A188" s="16" t="str">
        <f>PROPER("LIGIANE ARANHA ROCHA")</f>
        <v>Ligiane Aranha Rocha</v>
      </c>
      <c r="B188" s="17">
        <v>15</v>
      </c>
      <c r="C188" s="15" t="s">
        <v>1274</v>
      </c>
      <c r="D188" s="15" t="s">
        <v>1267</v>
      </c>
    </row>
    <row r="189" spans="1:4" x14ac:dyDescent="0.25">
      <c r="A189" s="13" t="s">
        <v>622</v>
      </c>
      <c r="B189" s="14">
        <v>15</v>
      </c>
      <c r="C189" s="15" t="s">
        <v>1280</v>
      </c>
      <c r="D189" s="15" t="s">
        <v>1267</v>
      </c>
    </row>
    <row r="190" spans="1:4" x14ac:dyDescent="0.25">
      <c r="A190" s="13" t="s">
        <v>784</v>
      </c>
      <c r="B190" s="14">
        <v>15</v>
      </c>
      <c r="C190" s="15" t="s">
        <v>1262</v>
      </c>
      <c r="D190" s="15" t="s">
        <v>1267</v>
      </c>
    </row>
    <row r="191" spans="1:4" x14ac:dyDescent="0.25">
      <c r="A191" s="13" t="s">
        <v>941</v>
      </c>
      <c r="B191" s="14">
        <v>15</v>
      </c>
      <c r="C191" s="15" t="s">
        <v>1265</v>
      </c>
      <c r="D191" s="15" t="s">
        <v>1267</v>
      </c>
    </row>
    <row r="192" spans="1:4" x14ac:dyDescent="0.25">
      <c r="A192" s="13" t="s">
        <v>309</v>
      </c>
      <c r="B192" s="14">
        <v>15</v>
      </c>
      <c r="C192" s="15" t="s">
        <v>1283</v>
      </c>
      <c r="D192" s="15" t="s">
        <v>1267</v>
      </c>
    </row>
    <row r="193" spans="1:4" x14ac:dyDescent="0.25">
      <c r="A193" s="13" t="s">
        <v>942</v>
      </c>
      <c r="B193" s="14">
        <v>15</v>
      </c>
      <c r="C193" s="15" t="s">
        <v>1265</v>
      </c>
      <c r="D193" s="15" t="s">
        <v>1267</v>
      </c>
    </row>
    <row r="194" spans="1:4" x14ac:dyDescent="0.25">
      <c r="A194" s="13" t="s">
        <v>877</v>
      </c>
      <c r="B194" s="14">
        <v>15</v>
      </c>
      <c r="C194" s="15" t="s">
        <v>241</v>
      </c>
      <c r="D194" s="15" t="s">
        <v>242</v>
      </c>
    </row>
    <row r="195" spans="1:4" x14ac:dyDescent="0.25">
      <c r="A195" s="13" t="s">
        <v>435</v>
      </c>
      <c r="B195" s="14">
        <v>15</v>
      </c>
      <c r="C195" s="15" t="s">
        <v>1277</v>
      </c>
      <c r="D195" s="15" t="s">
        <v>1267</v>
      </c>
    </row>
    <row r="196" spans="1:4" x14ac:dyDescent="0.25">
      <c r="A196" s="13" t="s">
        <v>943</v>
      </c>
      <c r="B196" s="14">
        <v>15</v>
      </c>
      <c r="C196" s="15" t="s">
        <v>1265</v>
      </c>
      <c r="D196" s="15" t="s">
        <v>1267</v>
      </c>
    </row>
    <row r="197" spans="1:4" x14ac:dyDescent="0.25">
      <c r="A197" s="13" t="s">
        <v>944</v>
      </c>
      <c r="B197" s="14">
        <v>15</v>
      </c>
      <c r="C197" s="15" t="s">
        <v>1265</v>
      </c>
      <c r="D197" s="15" t="s">
        <v>1267</v>
      </c>
    </row>
    <row r="198" spans="1:4" x14ac:dyDescent="0.25">
      <c r="A198" s="13" t="s">
        <v>945</v>
      </c>
      <c r="B198" s="14">
        <v>15</v>
      </c>
      <c r="C198" s="15" t="s">
        <v>1265</v>
      </c>
      <c r="D198" s="15" t="s">
        <v>1267</v>
      </c>
    </row>
    <row r="199" spans="1:4" x14ac:dyDescent="0.25">
      <c r="A199" s="13" t="s">
        <v>1061</v>
      </c>
      <c r="B199" s="17">
        <v>15</v>
      </c>
      <c r="C199" s="15" t="s">
        <v>315</v>
      </c>
      <c r="D199" s="15" t="s">
        <v>1267</v>
      </c>
    </row>
    <row r="200" spans="1:4" x14ac:dyDescent="0.25">
      <c r="A200" s="13" t="s">
        <v>946</v>
      </c>
      <c r="B200" s="14">
        <v>15</v>
      </c>
      <c r="C200" s="15" t="s">
        <v>1265</v>
      </c>
      <c r="D200" s="15" t="s">
        <v>1267</v>
      </c>
    </row>
    <row r="201" spans="1:4" x14ac:dyDescent="0.25">
      <c r="A201" s="13" t="s">
        <v>46</v>
      </c>
      <c r="B201" s="14">
        <v>15</v>
      </c>
      <c r="C201" s="15" t="s">
        <v>1281</v>
      </c>
      <c r="D201" s="15" t="s">
        <v>1267</v>
      </c>
    </row>
    <row r="202" spans="1:4" x14ac:dyDescent="0.25">
      <c r="A202" s="13" t="s">
        <v>293</v>
      </c>
      <c r="B202" s="14">
        <v>15</v>
      </c>
      <c r="C202" s="15" t="s">
        <v>317</v>
      </c>
      <c r="D202" s="15" t="s">
        <v>1267</v>
      </c>
    </row>
    <row r="203" spans="1:4" x14ac:dyDescent="0.25">
      <c r="A203" s="13" t="s">
        <v>1233</v>
      </c>
      <c r="B203" s="17">
        <v>15</v>
      </c>
      <c r="C203" s="15" t="s">
        <v>1252</v>
      </c>
      <c r="D203" s="15" t="s">
        <v>1270</v>
      </c>
    </row>
    <row r="204" spans="1:4" x14ac:dyDescent="0.25">
      <c r="A204" s="13" t="s">
        <v>624</v>
      </c>
      <c r="B204" s="14">
        <v>15</v>
      </c>
      <c r="C204" s="15" t="s">
        <v>1280</v>
      </c>
      <c r="D204" s="15" t="s">
        <v>1267</v>
      </c>
    </row>
    <row r="205" spans="1:4" x14ac:dyDescent="0.25">
      <c r="A205" s="13" t="s">
        <v>947</v>
      </c>
      <c r="B205" s="14">
        <v>15</v>
      </c>
      <c r="C205" s="15" t="s">
        <v>1265</v>
      </c>
      <c r="D205" s="15" t="s">
        <v>1267</v>
      </c>
    </row>
    <row r="206" spans="1:4" x14ac:dyDescent="0.25">
      <c r="A206" s="13" t="s">
        <v>597</v>
      </c>
      <c r="B206" s="14">
        <v>15</v>
      </c>
      <c r="C206" s="15" t="s">
        <v>1280</v>
      </c>
      <c r="D206" s="15" t="s">
        <v>1267</v>
      </c>
    </row>
    <row r="207" spans="1:4" x14ac:dyDescent="0.25">
      <c r="A207" s="13" t="s">
        <v>556</v>
      </c>
      <c r="B207" s="14">
        <v>15</v>
      </c>
      <c r="C207" s="15" t="s">
        <v>1257</v>
      </c>
      <c r="D207" s="15" t="s">
        <v>1267</v>
      </c>
    </row>
    <row r="208" spans="1:4" x14ac:dyDescent="0.25">
      <c r="A208" s="18" t="s">
        <v>1024</v>
      </c>
      <c r="B208" s="14">
        <v>15</v>
      </c>
      <c r="C208" s="15" t="s">
        <v>1282</v>
      </c>
      <c r="D208" s="15" t="s">
        <v>1267</v>
      </c>
    </row>
    <row r="209" spans="1:4" x14ac:dyDescent="0.25">
      <c r="A209" s="13" t="s">
        <v>333</v>
      </c>
      <c r="B209" s="14">
        <v>15</v>
      </c>
      <c r="C209" s="15" t="s">
        <v>1254</v>
      </c>
      <c r="D209" s="15" t="s">
        <v>1267</v>
      </c>
    </row>
    <row r="210" spans="1:4" x14ac:dyDescent="0.25">
      <c r="A210" s="13" t="s">
        <v>1236</v>
      </c>
      <c r="B210" s="17">
        <v>15</v>
      </c>
      <c r="C210" s="15" t="s">
        <v>1252</v>
      </c>
      <c r="D210" s="15" t="s">
        <v>1270</v>
      </c>
    </row>
    <row r="211" spans="1:4" x14ac:dyDescent="0.25">
      <c r="A211" s="13" t="s">
        <v>1062</v>
      </c>
      <c r="B211" s="17">
        <v>15</v>
      </c>
      <c r="C211" s="15" t="s">
        <v>315</v>
      </c>
      <c r="D211" s="15" t="s">
        <v>1267</v>
      </c>
    </row>
    <row r="212" spans="1:4" x14ac:dyDescent="0.25">
      <c r="A212" s="13" t="s">
        <v>735</v>
      </c>
      <c r="B212" s="14">
        <v>15</v>
      </c>
      <c r="C212" s="15" t="s">
        <v>1260</v>
      </c>
      <c r="D212" s="15" t="s">
        <v>1267</v>
      </c>
    </row>
    <row r="213" spans="1:4" x14ac:dyDescent="0.25">
      <c r="A213" s="13" t="s">
        <v>1039</v>
      </c>
      <c r="B213" s="14">
        <v>15</v>
      </c>
      <c r="C213" s="15" t="s">
        <v>291</v>
      </c>
      <c r="D213" s="15" t="s">
        <v>1267</v>
      </c>
    </row>
    <row r="214" spans="1:4" x14ac:dyDescent="0.25">
      <c r="A214" s="13" t="s">
        <v>1060</v>
      </c>
      <c r="B214" s="17">
        <v>15</v>
      </c>
      <c r="C214" s="15" t="s">
        <v>315</v>
      </c>
      <c r="D214" s="15" t="s">
        <v>1267</v>
      </c>
    </row>
    <row r="215" spans="1:4" x14ac:dyDescent="0.25">
      <c r="A215" s="13" t="s">
        <v>948</v>
      </c>
      <c r="B215" s="14">
        <v>15</v>
      </c>
      <c r="C215" s="15" t="s">
        <v>1265</v>
      </c>
      <c r="D215" s="15" t="s">
        <v>1267</v>
      </c>
    </row>
    <row r="216" spans="1:4" x14ac:dyDescent="0.25">
      <c r="A216" s="13" t="s">
        <v>119</v>
      </c>
      <c r="B216" s="14">
        <v>15</v>
      </c>
      <c r="C216" s="15" t="s">
        <v>1261</v>
      </c>
      <c r="D216" s="15" t="s">
        <v>1267</v>
      </c>
    </row>
    <row r="217" spans="1:4" x14ac:dyDescent="0.25">
      <c r="A217" s="13" t="s">
        <v>628</v>
      </c>
      <c r="B217" s="14">
        <v>15</v>
      </c>
      <c r="C217" s="15" t="s">
        <v>1280</v>
      </c>
      <c r="D217" s="15" t="s">
        <v>1267</v>
      </c>
    </row>
    <row r="218" spans="1:4" x14ac:dyDescent="0.25">
      <c r="A218" s="13" t="s">
        <v>297</v>
      </c>
      <c r="B218" s="14">
        <v>15</v>
      </c>
      <c r="C218" s="15" t="s">
        <v>317</v>
      </c>
      <c r="D218" s="15" t="s">
        <v>1267</v>
      </c>
    </row>
    <row r="219" spans="1:4" x14ac:dyDescent="0.25">
      <c r="A219" s="13" t="s">
        <v>292</v>
      </c>
      <c r="B219" s="14">
        <v>15</v>
      </c>
      <c r="C219" s="15" t="s">
        <v>317</v>
      </c>
      <c r="D219" s="15" t="s">
        <v>1267</v>
      </c>
    </row>
    <row r="220" spans="1:4" x14ac:dyDescent="0.25">
      <c r="A220" s="13" t="s">
        <v>1240</v>
      </c>
      <c r="B220" s="17">
        <v>15</v>
      </c>
      <c r="C220" s="15" t="s">
        <v>1252</v>
      </c>
      <c r="D220" s="15" t="s">
        <v>1270</v>
      </c>
    </row>
    <row r="221" spans="1:4" x14ac:dyDescent="0.25">
      <c r="A221" s="13" t="s">
        <v>791</v>
      </c>
      <c r="B221" s="14">
        <v>15</v>
      </c>
      <c r="C221" s="15" t="s">
        <v>1262</v>
      </c>
      <c r="D221" s="15" t="s">
        <v>1267</v>
      </c>
    </row>
    <row r="222" spans="1:4" x14ac:dyDescent="0.25">
      <c r="A222" s="19" t="s">
        <v>525</v>
      </c>
      <c r="B222" s="14">
        <v>15</v>
      </c>
      <c r="C222" s="15" t="s">
        <v>1279</v>
      </c>
      <c r="D222" s="15" t="s">
        <v>1267</v>
      </c>
    </row>
    <row r="223" spans="1:4" x14ac:dyDescent="0.25">
      <c r="A223" s="13" t="s">
        <v>191</v>
      </c>
      <c r="B223" s="14">
        <v>15</v>
      </c>
      <c r="C223" s="15" t="s">
        <v>199</v>
      </c>
      <c r="D223" s="15" t="s">
        <v>1267</v>
      </c>
    </row>
    <row r="224" spans="1:4" x14ac:dyDescent="0.25">
      <c r="A224" s="13" t="s">
        <v>691</v>
      </c>
      <c r="B224" s="14">
        <v>15</v>
      </c>
      <c r="C224" s="15" t="s">
        <v>2019</v>
      </c>
      <c r="D224" s="15" t="s">
        <v>1267</v>
      </c>
    </row>
    <row r="225" spans="1:4" x14ac:dyDescent="0.25">
      <c r="A225" s="13" t="s">
        <v>693</v>
      </c>
      <c r="B225" s="14">
        <v>15</v>
      </c>
      <c r="C225" s="15" t="s">
        <v>2019</v>
      </c>
      <c r="D225" s="15" t="s">
        <v>1267</v>
      </c>
    </row>
    <row r="226" spans="1:4" x14ac:dyDescent="0.25">
      <c r="A226" s="13" t="s">
        <v>526</v>
      </c>
      <c r="B226" s="14">
        <v>15</v>
      </c>
      <c r="C226" s="15" t="s">
        <v>1279</v>
      </c>
      <c r="D226" s="15" t="s">
        <v>1267</v>
      </c>
    </row>
    <row r="227" spans="1:4" x14ac:dyDescent="0.25">
      <c r="A227" s="13" t="s">
        <v>970</v>
      </c>
      <c r="B227" s="14">
        <v>15</v>
      </c>
      <c r="C227" s="15" t="s">
        <v>317</v>
      </c>
      <c r="D227" s="15" t="s">
        <v>1267</v>
      </c>
    </row>
    <row r="228" spans="1:4" x14ac:dyDescent="0.25">
      <c r="A228" s="13" t="s">
        <v>999</v>
      </c>
      <c r="B228" s="17">
        <v>14</v>
      </c>
      <c r="C228" s="15" t="s">
        <v>291</v>
      </c>
      <c r="D228" s="15" t="s">
        <v>1273</v>
      </c>
    </row>
    <row r="229" spans="1:4" x14ac:dyDescent="0.25">
      <c r="A229" s="13" t="s">
        <v>949</v>
      </c>
      <c r="B229" s="14">
        <v>14</v>
      </c>
      <c r="C229" s="15" t="s">
        <v>1265</v>
      </c>
      <c r="D229" s="15" t="s">
        <v>1267</v>
      </c>
    </row>
    <row r="230" spans="1:4" x14ac:dyDescent="0.25">
      <c r="A230" s="13" t="s">
        <v>565</v>
      </c>
      <c r="B230" s="14">
        <v>14</v>
      </c>
      <c r="C230" s="15" t="s">
        <v>1280</v>
      </c>
      <c r="D230" s="15" t="s">
        <v>1267</v>
      </c>
    </row>
    <row r="231" spans="1:4" x14ac:dyDescent="0.25">
      <c r="A231" s="13" t="s">
        <v>950</v>
      </c>
      <c r="B231" s="14">
        <v>14</v>
      </c>
      <c r="C231" s="15" t="s">
        <v>1265</v>
      </c>
      <c r="D231" s="15" t="s">
        <v>1267</v>
      </c>
    </row>
    <row r="232" spans="1:4" x14ac:dyDescent="0.25">
      <c r="A232" s="13" t="s">
        <v>951</v>
      </c>
      <c r="B232" s="14">
        <v>14</v>
      </c>
      <c r="C232" s="15" t="s">
        <v>1265</v>
      </c>
      <c r="D232" s="15" t="s">
        <v>1267</v>
      </c>
    </row>
    <row r="233" spans="1:4" x14ac:dyDescent="0.25">
      <c r="A233" s="13" t="s">
        <v>412</v>
      </c>
      <c r="B233" s="14">
        <v>14</v>
      </c>
      <c r="C233" s="15" t="s">
        <v>1277</v>
      </c>
      <c r="D233" s="15" t="s">
        <v>1267</v>
      </c>
    </row>
    <row r="234" spans="1:4" x14ac:dyDescent="0.25">
      <c r="A234" s="13" t="s">
        <v>302</v>
      </c>
      <c r="B234" s="14">
        <v>14</v>
      </c>
      <c r="C234" s="15" t="s">
        <v>1283</v>
      </c>
      <c r="D234" s="15" t="s">
        <v>1267</v>
      </c>
    </row>
    <row r="235" spans="1:4" x14ac:dyDescent="0.25">
      <c r="A235" s="13" t="s">
        <v>952</v>
      </c>
      <c r="B235" s="14">
        <v>14</v>
      </c>
      <c r="C235" s="15" t="s">
        <v>1265</v>
      </c>
      <c r="D235" s="15" t="s">
        <v>1267</v>
      </c>
    </row>
    <row r="236" spans="1:4" x14ac:dyDescent="0.25">
      <c r="A236" s="13" t="s">
        <v>953</v>
      </c>
      <c r="B236" s="14">
        <v>14</v>
      </c>
      <c r="C236" s="15" t="s">
        <v>1265</v>
      </c>
      <c r="D236" s="15" t="s">
        <v>1267</v>
      </c>
    </row>
    <row r="237" spans="1:4" x14ac:dyDescent="0.25">
      <c r="A237" s="13" t="s">
        <v>1065</v>
      </c>
      <c r="B237" s="17">
        <v>14</v>
      </c>
      <c r="C237" s="15" t="s">
        <v>315</v>
      </c>
      <c r="D237" s="15" t="s">
        <v>1267</v>
      </c>
    </row>
    <row r="238" spans="1:4" x14ac:dyDescent="0.25">
      <c r="A238" s="13" t="s">
        <v>968</v>
      </c>
      <c r="B238" s="14">
        <v>14</v>
      </c>
      <c r="C238" s="15" t="s">
        <v>317</v>
      </c>
      <c r="D238" s="15" t="s">
        <v>1267</v>
      </c>
    </row>
    <row r="239" spans="1:4" x14ac:dyDescent="0.25">
      <c r="A239" s="13" t="s">
        <v>954</v>
      </c>
      <c r="B239" s="14">
        <v>14</v>
      </c>
      <c r="C239" s="15" t="s">
        <v>1265</v>
      </c>
      <c r="D239" s="15" t="s">
        <v>1267</v>
      </c>
    </row>
    <row r="240" spans="1:4" x14ac:dyDescent="0.25">
      <c r="A240" s="13" t="s">
        <v>955</v>
      </c>
      <c r="B240" s="14">
        <v>14</v>
      </c>
      <c r="C240" s="15" t="s">
        <v>1265</v>
      </c>
      <c r="D240" s="15" t="s">
        <v>1267</v>
      </c>
    </row>
    <row r="241" spans="1:4" x14ac:dyDescent="0.25">
      <c r="A241" s="13" t="s">
        <v>570</v>
      </c>
      <c r="B241" s="14">
        <v>14</v>
      </c>
      <c r="C241" s="15" t="s">
        <v>1280</v>
      </c>
      <c r="D241" s="15" t="s">
        <v>1267</v>
      </c>
    </row>
    <row r="242" spans="1:4" x14ac:dyDescent="0.25">
      <c r="A242" s="13" t="s">
        <v>956</v>
      </c>
      <c r="B242" s="14">
        <v>14</v>
      </c>
      <c r="C242" s="15" t="s">
        <v>1265</v>
      </c>
      <c r="D242" s="15" t="s">
        <v>1267</v>
      </c>
    </row>
    <row r="243" spans="1:4" x14ac:dyDescent="0.25">
      <c r="A243" s="13" t="s">
        <v>527</v>
      </c>
      <c r="B243" s="14">
        <v>14</v>
      </c>
      <c r="C243" s="15" t="s">
        <v>1279</v>
      </c>
      <c r="D243" s="15" t="s">
        <v>1267</v>
      </c>
    </row>
    <row r="244" spans="1:4" x14ac:dyDescent="0.25">
      <c r="A244" s="13" t="s">
        <v>563</v>
      </c>
      <c r="B244" s="14">
        <v>14</v>
      </c>
      <c r="C244" s="15" t="s">
        <v>1257</v>
      </c>
      <c r="D244" s="15" t="s">
        <v>1267</v>
      </c>
    </row>
    <row r="245" spans="1:4" x14ac:dyDescent="0.25">
      <c r="A245" s="13" t="s">
        <v>1043</v>
      </c>
      <c r="B245" s="14">
        <v>14</v>
      </c>
      <c r="C245" s="15" t="s">
        <v>291</v>
      </c>
      <c r="D245" s="15" t="s">
        <v>1267</v>
      </c>
    </row>
    <row r="246" spans="1:4" x14ac:dyDescent="0.25">
      <c r="A246" s="13" t="s">
        <v>1044</v>
      </c>
      <c r="B246" s="14">
        <v>14</v>
      </c>
      <c r="C246" s="15" t="s">
        <v>291</v>
      </c>
      <c r="D246" s="15" t="s">
        <v>1267</v>
      </c>
    </row>
    <row r="247" spans="1:4" x14ac:dyDescent="0.25">
      <c r="A247" s="13" t="s">
        <v>824</v>
      </c>
      <c r="B247" s="14">
        <v>14</v>
      </c>
      <c r="C247" s="15" t="s">
        <v>199</v>
      </c>
      <c r="D247" s="15" t="s">
        <v>1267</v>
      </c>
    </row>
    <row r="248" spans="1:4" x14ac:dyDescent="0.25">
      <c r="A248" s="13" t="s">
        <v>957</v>
      </c>
      <c r="B248" s="14">
        <v>14</v>
      </c>
      <c r="C248" s="15" t="s">
        <v>1265</v>
      </c>
      <c r="D248" s="15" t="s">
        <v>1267</v>
      </c>
    </row>
    <row r="249" spans="1:4" x14ac:dyDescent="0.25">
      <c r="A249" s="13" t="s">
        <v>958</v>
      </c>
      <c r="B249" s="14">
        <v>14</v>
      </c>
      <c r="C249" s="15" t="s">
        <v>1265</v>
      </c>
      <c r="D249" s="15" t="s">
        <v>1267</v>
      </c>
    </row>
    <row r="250" spans="1:4" x14ac:dyDescent="0.25">
      <c r="A250" s="13" t="s">
        <v>1067</v>
      </c>
      <c r="B250" s="17">
        <v>14</v>
      </c>
      <c r="C250" s="15" t="s">
        <v>315</v>
      </c>
      <c r="D250" s="15" t="s">
        <v>1267</v>
      </c>
    </row>
    <row r="251" spans="1:4" x14ac:dyDescent="0.25">
      <c r="A251" s="13" t="s">
        <v>419</v>
      </c>
      <c r="B251" s="14">
        <v>14</v>
      </c>
      <c r="C251" s="15" t="s">
        <v>1277</v>
      </c>
      <c r="D251" s="15" t="s">
        <v>1267</v>
      </c>
    </row>
    <row r="252" spans="1:4" x14ac:dyDescent="0.25">
      <c r="A252" s="13" t="s">
        <v>528</v>
      </c>
      <c r="B252" s="14">
        <v>14</v>
      </c>
      <c r="C252" s="15" t="s">
        <v>1279</v>
      </c>
      <c r="D252" s="15" t="s">
        <v>1267</v>
      </c>
    </row>
    <row r="253" spans="1:4" x14ac:dyDescent="0.25">
      <c r="A253" s="13" t="s">
        <v>1212</v>
      </c>
      <c r="B253" s="17">
        <v>14</v>
      </c>
      <c r="C253" s="15" t="s">
        <v>1252</v>
      </c>
      <c r="D253" s="15" t="s">
        <v>1270</v>
      </c>
    </row>
    <row r="254" spans="1:4" x14ac:dyDescent="0.25">
      <c r="A254" s="13" t="s">
        <v>421</v>
      </c>
      <c r="B254" s="14">
        <v>14</v>
      </c>
      <c r="C254" s="15" t="s">
        <v>1277</v>
      </c>
      <c r="D254" s="15" t="s">
        <v>1267</v>
      </c>
    </row>
    <row r="255" spans="1:4" x14ac:dyDescent="0.25">
      <c r="A255" s="13" t="s">
        <v>394</v>
      </c>
      <c r="B255" s="14">
        <v>14</v>
      </c>
      <c r="C255" s="15" t="s">
        <v>1276</v>
      </c>
      <c r="D255" s="15" t="s">
        <v>1267</v>
      </c>
    </row>
    <row r="256" spans="1:4" x14ac:dyDescent="0.25">
      <c r="A256" s="13" t="s">
        <v>754</v>
      </c>
      <c r="B256" s="14">
        <v>14</v>
      </c>
      <c r="C256" s="15" t="s">
        <v>1262</v>
      </c>
      <c r="D256" s="15" t="s">
        <v>1267</v>
      </c>
    </row>
    <row r="257" spans="1:4" x14ac:dyDescent="0.25">
      <c r="A257" s="13" t="s">
        <v>959</v>
      </c>
      <c r="B257" s="14">
        <v>14</v>
      </c>
      <c r="C257" s="15" t="s">
        <v>1265</v>
      </c>
      <c r="D257" s="15" t="s">
        <v>1267</v>
      </c>
    </row>
    <row r="258" spans="1:4" x14ac:dyDescent="0.25">
      <c r="A258" s="13" t="s">
        <v>1066</v>
      </c>
      <c r="B258" s="17">
        <v>14</v>
      </c>
      <c r="C258" s="15" t="s">
        <v>315</v>
      </c>
      <c r="D258" s="15" t="s">
        <v>1267</v>
      </c>
    </row>
    <row r="259" spans="1:4" x14ac:dyDescent="0.25">
      <c r="A259" s="13" t="s">
        <v>153</v>
      </c>
      <c r="B259" s="14">
        <v>14</v>
      </c>
      <c r="C259" s="15" t="s">
        <v>199</v>
      </c>
      <c r="D259" s="15" t="s">
        <v>1267</v>
      </c>
    </row>
    <row r="260" spans="1:4" x14ac:dyDescent="0.25">
      <c r="A260" s="13" t="s">
        <v>422</v>
      </c>
      <c r="B260" s="14">
        <v>14</v>
      </c>
      <c r="C260" s="15" t="s">
        <v>1277</v>
      </c>
      <c r="D260" s="15" t="s">
        <v>1267</v>
      </c>
    </row>
    <row r="261" spans="1:4" x14ac:dyDescent="0.25">
      <c r="A261" s="13" t="s">
        <v>529</v>
      </c>
      <c r="B261" s="14">
        <v>14</v>
      </c>
      <c r="C261" s="15" t="s">
        <v>1279</v>
      </c>
      <c r="D261" s="15" t="s">
        <v>1267</v>
      </c>
    </row>
    <row r="262" spans="1:4" x14ac:dyDescent="0.25">
      <c r="A262" s="13" t="s">
        <v>799</v>
      </c>
      <c r="B262" s="14">
        <v>14</v>
      </c>
      <c r="C262" s="15" t="s">
        <v>1263</v>
      </c>
      <c r="D262" s="15" t="s">
        <v>1272</v>
      </c>
    </row>
    <row r="263" spans="1:4" x14ac:dyDescent="0.25">
      <c r="A263" s="13" t="s">
        <v>424</v>
      </c>
      <c r="B263" s="14">
        <v>14</v>
      </c>
      <c r="C263" s="15" t="s">
        <v>1277</v>
      </c>
      <c r="D263" s="15" t="s">
        <v>1267</v>
      </c>
    </row>
    <row r="264" spans="1:4" x14ac:dyDescent="0.25">
      <c r="A264" s="13" t="s">
        <v>380</v>
      </c>
      <c r="B264" s="14">
        <v>14</v>
      </c>
      <c r="C264" s="15" t="s">
        <v>1276</v>
      </c>
      <c r="D264" s="15" t="s">
        <v>1267</v>
      </c>
    </row>
    <row r="265" spans="1:4" x14ac:dyDescent="0.25">
      <c r="A265" s="13" t="s">
        <v>161</v>
      </c>
      <c r="B265" s="14">
        <v>14</v>
      </c>
      <c r="C265" s="15" t="s">
        <v>199</v>
      </c>
      <c r="D265" s="15" t="s">
        <v>1267</v>
      </c>
    </row>
    <row r="266" spans="1:4" x14ac:dyDescent="0.25">
      <c r="A266" s="13" t="s">
        <v>869</v>
      </c>
      <c r="B266" s="14">
        <v>14</v>
      </c>
      <c r="C266" s="15" t="s">
        <v>241</v>
      </c>
      <c r="D266" s="15" t="s">
        <v>242</v>
      </c>
    </row>
    <row r="267" spans="1:4" x14ac:dyDescent="0.25">
      <c r="A267" s="13" t="s">
        <v>425</v>
      </c>
      <c r="B267" s="14">
        <v>14</v>
      </c>
      <c r="C267" s="15" t="s">
        <v>1277</v>
      </c>
      <c r="D267" s="15" t="s">
        <v>1267</v>
      </c>
    </row>
    <row r="268" spans="1:4" x14ac:dyDescent="0.25">
      <c r="A268" s="13" t="s">
        <v>427</v>
      </c>
      <c r="B268" s="14">
        <v>14</v>
      </c>
      <c r="C268" s="15" t="s">
        <v>1277</v>
      </c>
      <c r="D268" s="15" t="s">
        <v>1267</v>
      </c>
    </row>
    <row r="269" spans="1:4" x14ac:dyDescent="0.25">
      <c r="A269" s="13" t="s">
        <v>637</v>
      </c>
      <c r="B269" s="14">
        <v>14</v>
      </c>
      <c r="C269" s="15" t="s">
        <v>1280</v>
      </c>
      <c r="D269" s="15" t="s">
        <v>1267</v>
      </c>
    </row>
    <row r="270" spans="1:4" x14ac:dyDescent="0.25">
      <c r="A270" s="13" t="s">
        <v>960</v>
      </c>
      <c r="B270" s="14">
        <v>14</v>
      </c>
      <c r="C270" s="15" t="s">
        <v>1265</v>
      </c>
      <c r="D270" s="15" t="s">
        <v>1267</v>
      </c>
    </row>
    <row r="271" spans="1:4" x14ac:dyDescent="0.25">
      <c r="A271" s="13" t="s">
        <v>834</v>
      </c>
      <c r="B271" s="14">
        <v>14</v>
      </c>
      <c r="C271" s="15" t="s">
        <v>199</v>
      </c>
      <c r="D271" s="15" t="s">
        <v>1267</v>
      </c>
    </row>
    <row r="272" spans="1:4" x14ac:dyDescent="0.25">
      <c r="A272" s="13" t="s">
        <v>724</v>
      </c>
      <c r="B272" s="14">
        <v>14</v>
      </c>
      <c r="C272" s="15" t="s">
        <v>1260</v>
      </c>
      <c r="D272" s="15" t="s">
        <v>1267</v>
      </c>
    </row>
    <row r="273" spans="1:4" x14ac:dyDescent="0.25">
      <c r="A273" s="13" t="s">
        <v>961</v>
      </c>
      <c r="B273" s="14">
        <v>14</v>
      </c>
      <c r="C273" s="15" t="s">
        <v>1265</v>
      </c>
      <c r="D273" s="15" t="s">
        <v>1267</v>
      </c>
    </row>
    <row r="274" spans="1:4" x14ac:dyDescent="0.25">
      <c r="A274" s="13" t="s">
        <v>327</v>
      </c>
      <c r="B274" s="14">
        <v>14</v>
      </c>
      <c r="C274" s="15" t="s">
        <v>1283</v>
      </c>
      <c r="D274" s="15" t="s">
        <v>1267</v>
      </c>
    </row>
    <row r="275" spans="1:4" x14ac:dyDescent="0.25">
      <c r="A275" s="13" t="s">
        <v>1068</v>
      </c>
      <c r="B275" s="17">
        <v>14</v>
      </c>
      <c r="C275" s="15" t="s">
        <v>315</v>
      </c>
      <c r="D275" s="15" t="s">
        <v>1267</v>
      </c>
    </row>
    <row r="276" spans="1:4" x14ac:dyDescent="0.25">
      <c r="A276" s="13" t="s">
        <v>725</v>
      </c>
      <c r="B276" s="14">
        <v>14</v>
      </c>
      <c r="C276" s="15" t="s">
        <v>1260</v>
      </c>
      <c r="D276" s="15" t="s">
        <v>1267</v>
      </c>
    </row>
    <row r="277" spans="1:4" x14ac:dyDescent="0.25">
      <c r="A277" s="13" t="s">
        <v>903</v>
      </c>
      <c r="B277" s="14">
        <v>14</v>
      </c>
      <c r="C277" s="15" t="s">
        <v>1264</v>
      </c>
      <c r="D277" s="15" t="s">
        <v>244</v>
      </c>
    </row>
    <row r="278" spans="1:4" x14ac:dyDescent="0.25">
      <c r="A278" s="13" t="s">
        <v>800</v>
      </c>
      <c r="B278" s="14">
        <v>14</v>
      </c>
      <c r="C278" s="15" t="s">
        <v>1263</v>
      </c>
      <c r="D278" s="15" t="s">
        <v>1272</v>
      </c>
    </row>
    <row r="279" spans="1:4" x14ac:dyDescent="0.25">
      <c r="A279" s="13" t="s">
        <v>1045</v>
      </c>
      <c r="B279" s="14">
        <v>14</v>
      </c>
      <c r="C279" s="15" t="s">
        <v>291</v>
      </c>
      <c r="D279" s="15" t="s">
        <v>1267</v>
      </c>
    </row>
    <row r="280" spans="1:4" x14ac:dyDescent="0.25">
      <c r="A280" s="13" t="s">
        <v>530</v>
      </c>
      <c r="B280" s="14">
        <v>14</v>
      </c>
      <c r="C280" s="15" t="s">
        <v>1279</v>
      </c>
      <c r="D280" s="15" t="s">
        <v>1267</v>
      </c>
    </row>
    <row r="281" spans="1:4" x14ac:dyDescent="0.25">
      <c r="A281" s="13" t="s">
        <v>1046</v>
      </c>
      <c r="B281" s="14">
        <v>14</v>
      </c>
      <c r="C281" s="15" t="s">
        <v>291</v>
      </c>
      <c r="D281" s="15" t="s">
        <v>1267</v>
      </c>
    </row>
    <row r="282" spans="1:4" x14ac:dyDescent="0.25">
      <c r="A282" s="13" t="s">
        <v>82</v>
      </c>
      <c r="B282" s="14">
        <v>14</v>
      </c>
      <c r="C282" s="15" t="s">
        <v>80</v>
      </c>
      <c r="D282" s="15" t="s">
        <v>1267</v>
      </c>
    </row>
    <row r="283" spans="1:4" x14ac:dyDescent="0.25">
      <c r="A283" s="13" t="s">
        <v>782</v>
      </c>
      <c r="B283" s="14">
        <v>14</v>
      </c>
      <c r="C283" s="15" t="s">
        <v>1262</v>
      </c>
      <c r="D283" s="15" t="s">
        <v>1267</v>
      </c>
    </row>
    <row r="284" spans="1:4" x14ac:dyDescent="0.25">
      <c r="A284" s="16" t="str">
        <f>PROPER("LAURA SANTOS DE SANTANA  ")</f>
        <v xml:space="preserve">Laura Santos De Santana  </v>
      </c>
      <c r="B284" s="14">
        <v>14</v>
      </c>
      <c r="C284" s="15" t="s">
        <v>1249</v>
      </c>
      <c r="D284" s="15" t="s">
        <v>1268</v>
      </c>
    </row>
    <row r="285" spans="1:4" x14ac:dyDescent="0.25">
      <c r="A285" s="13" t="s">
        <v>1041</v>
      </c>
      <c r="B285" s="14">
        <v>14</v>
      </c>
      <c r="C285" s="15" t="s">
        <v>291</v>
      </c>
      <c r="D285" s="15" t="s">
        <v>1267</v>
      </c>
    </row>
    <row r="286" spans="1:4" x14ac:dyDescent="0.25">
      <c r="A286" s="13" t="s">
        <v>172</v>
      </c>
      <c r="B286" s="14">
        <v>14</v>
      </c>
      <c r="C286" s="15" t="s">
        <v>199</v>
      </c>
      <c r="D286" s="15" t="s">
        <v>1267</v>
      </c>
    </row>
    <row r="287" spans="1:4" x14ac:dyDescent="0.25">
      <c r="A287" s="13" t="s">
        <v>962</v>
      </c>
      <c r="B287" s="14">
        <v>14</v>
      </c>
      <c r="C287" s="15" t="s">
        <v>1265</v>
      </c>
      <c r="D287" s="15" t="s">
        <v>1267</v>
      </c>
    </row>
    <row r="288" spans="1:4" x14ac:dyDescent="0.25">
      <c r="A288" s="13" t="s">
        <v>575</v>
      </c>
      <c r="B288" s="14">
        <v>14</v>
      </c>
      <c r="C288" s="15" t="s">
        <v>1280</v>
      </c>
      <c r="D288" s="15" t="s">
        <v>1267</v>
      </c>
    </row>
    <row r="289" spans="1:4" x14ac:dyDescent="0.25">
      <c r="A289" s="13" t="s">
        <v>561</v>
      </c>
      <c r="B289" s="14">
        <v>14</v>
      </c>
      <c r="C289" s="15" t="s">
        <v>1257</v>
      </c>
      <c r="D289" s="15" t="s">
        <v>1267</v>
      </c>
    </row>
    <row r="290" spans="1:4" x14ac:dyDescent="0.25">
      <c r="A290" s="13" t="s">
        <v>1063</v>
      </c>
      <c r="B290" s="17">
        <v>14</v>
      </c>
      <c r="C290" s="15" t="s">
        <v>315</v>
      </c>
      <c r="D290" s="15" t="s">
        <v>1267</v>
      </c>
    </row>
    <row r="291" spans="1:4" x14ac:dyDescent="0.25">
      <c r="A291" s="13" t="s">
        <v>343</v>
      </c>
      <c r="B291" s="14">
        <v>14</v>
      </c>
      <c r="C291" s="15" t="s">
        <v>1255</v>
      </c>
      <c r="D291" s="15" t="s">
        <v>1271</v>
      </c>
    </row>
    <row r="292" spans="1:4" x14ac:dyDescent="0.25">
      <c r="A292" s="13" t="s">
        <v>729</v>
      </c>
      <c r="B292" s="14">
        <v>14</v>
      </c>
      <c r="C292" s="15" t="s">
        <v>1260</v>
      </c>
      <c r="D292" s="15" t="s">
        <v>1267</v>
      </c>
    </row>
    <row r="293" spans="1:4" x14ac:dyDescent="0.25">
      <c r="A293" s="13" t="s">
        <v>436</v>
      </c>
      <c r="B293" s="14">
        <v>14</v>
      </c>
      <c r="C293" s="15" t="s">
        <v>1277</v>
      </c>
      <c r="D293" s="15" t="s">
        <v>1267</v>
      </c>
    </row>
    <row r="294" spans="1:4" x14ac:dyDescent="0.25">
      <c r="A294" s="13" t="s">
        <v>878</v>
      </c>
      <c r="B294" s="14">
        <v>14</v>
      </c>
      <c r="C294" s="15" t="s">
        <v>241</v>
      </c>
      <c r="D294" s="15" t="s">
        <v>242</v>
      </c>
    </row>
    <row r="295" spans="1:4" x14ac:dyDescent="0.25">
      <c r="A295" s="13" t="s">
        <v>437</v>
      </c>
      <c r="B295" s="14">
        <v>14</v>
      </c>
      <c r="C295" s="15" t="s">
        <v>1277</v>
      </c>
      <c r="D295" s="15" t="s">
        <v>1267</v>
      </c>
    </row>
    <row r="296" spans="1:4" x14ac:dyDescent="0.25">
      <c r="A296" s="13" t="s">
        <v>399</v>
      </c>
      <c r="B296" s="14">
        <v>14</v>
      </c>
      <c r="C296" s="15" t="s">
        <v>1276</v>
      </c>
      <c r="D296" s="15" t="s">
        <v>1267</v>
      </c>
    </row>
    <row r="297" spans="1:4" x14ac:dyDescent="0.25">
      <c r="A297" s="13" t="s">
        <v>1177</v>
      </c>
      <c r="B297" s="17">
        <v>14</v>
      </c>
      <c r="C297" s="15" t="s">
        <v>1251</v>
      </c>
      <c r="D297" s="15" t="s">
        <v>1270</v>
      </c>
    </row>
    <row r="298" spans="1:4" x14ac:dyDescent="0.25">
      <c r="A298" s="13" t="s">
        <v>963</v>
      </c>
      <c r="B298" s="14">
        <v>14</v>
      </c>
      <c r="C298" s="15" t="s">
        <v>1265</v>
      </c>
      <c r="D298" s="15" t="s">
        <v>1267</v>
      </c>
    </row>
    <row r="299" spans="1:4" x14ac:dyDescent="0.25">
      <c r="A299" s="13" t="s">
        <v>1042</v>
      </c>
      <c r="B299" s="14">
        <v>14</v>
      </c>
      <c r="C299" s="15" t="s">
        <v>291</v>
      </c>
      <c r="D299" s="15" t="s">
        <v>1267</v>
      </c>
    </row>
    <row r="300" spans="1:4" x14ac:dyDescent="0.25">
      <c r="A300" s="13" t="s">
        <v>1032</v>
      </c>
      <c r="B300" s="14">
        <v>14</v>
      </c>
      <c r="C300" s="15" t="s">
        <v>1283</v>
      </c>
      <c r="D300" s="15" t="s">
        <v>1267</v>
      </c>
    </row>
    <row r="301" spans="1:4" x14ac:dyDescent="0.25">
      <c r="A301" s="13" t="s">
        <v>641</v>
      </c>
      <c r="B301" s="14">
        <v>14</v>
      </c>
      <c r="C301" s="15" t="s">
        <v>1280</v>
      </c>
      <c r="D301" s="15" t="s">
        <v>1267</v>
      </c>
    </row>
    <row r="302" spans="1:4" x14ac:dyDescent="0.25">
      <c r="A302" s="13" t="s">
        <v>964</v>
      </c>
      <c r="B302" s="14">
        <v>14</v>
      </c>
      <c r="C302" s="15" t="s">
        <v>1265</v>
      </c>
      <c r="D302" s="15" t="s">
        <v>1267</v>
      </c>
    </row>
    <row r="303" spans="1:4" x14ac:dyDescent="0.25">
      <c r="A303" s="13" t="s">
        <v>965</v>
      </c>
      <c r="B303" s="14">
        <v>14</v>
      </c>
      <c r="C303" s="15" t="s">
        <v>1265</v>
      </c>
      <c r="D303" s="15" t="s">
        <v>1267</v>
      </c>
    </row>
    <row r="304" spans="1:4" x14ac:dyDescent="0.25">
      <c r="A304" s="13" t="s">
        <v>1235</v>
      </c>
      <c r="B304" s="17">
        <v>14</v>
      </c>
      <c r="C304" s="15" t="s">
        <v>1252</v>
      </c>
      <c r="D304" s="15" t="s">
        <v>1270</v>
      </c>
    </row>
    <row r="305" spans="1:4" x14ac:dyDescent="0.25">
      <c r="A305" s="13" t="s">
        <v>1183</v>
      </c>
      <c r="B305" s="17">
        <v>14</v>
      </c>
      <c r="C305" s="15" t="s">
        <v>1251</v>
      </c>
      <c r="D305" s="15" t="s">
        <v>1270</v>
      </c>
    </row>
    <row r="306" spans="1:4" x14ac:dyDescent="0.25">
      <c r="A306" s="13" t="s">
        <v>183</v>
      </c>
      <c r="B306" s="14">
        <v>14</v>
      </c>
      <c r="C306" s="15" t="s">
        <v>199</v>
      </c>
      <c r="D306" s="15" t="s">
        <v>1267</v>
      </c>
    </row>
    <row r="307" spans="1:4" x14ac:dyDescent="0.25">
      <c r="A307" s="13" t="s">
        <v>966</v>
      </c>
      <c r="B307" s="14">
        <v>14</v>
      </c>
      <c r="C307" s="15" t="s">
        <v>1265</v>
      </c>
      <c r="D307" s="15" t="s">
        <v>1267</v>
      </c>
    </row>
    <row r="308" spans="1:4" x14ac:dyDescent="0.25">
      <c r="A308" s="13" t="s">
        <v>685</v>
      </c>
      <c r="B308" s="14">
        <v>14</v>
      </c>
      <c r="C308" s="15" t="s">
        <v>2019</v>
      </c>
      <c r="D308" s="15" t="s">
        <v>1267</v>
      </c>
    </row>
    <row r="309" spans="1:4" x14ac:dyDescent="0.25">
      <c r="A309" s="13" t="s">
        <v>627</v>
      </c>
      <c r="B309" s="14">
        <v>14</v>
      </c>
      <c r="C309" s="15" t="s">
        <v>1280</v>
      </c>
      <c r="D309" s="15" t="s">
        <v>1267</v>
      </c>
    </row>
    <row r="310" spans="1:4" x14ac:dyDescent="0.25">
      <c r="A310" s="13" t="s">
        <v>688</v>
      </c>
      <c r="B310" s="14">
        <v>14</v>
      </c>
      <c r="C310" s="15" t="s">
        <v>2019</v>
      </c>
      <c r="D310" s="15" t="s">
        <v>1267</v>
      </c>
    </row>
    <row r="311" spans="1:4" x14ac:dyDescent="0.25">
      <c r="A311" s="13" t="s">
        <v>1239</v>
      </c>
      <c r="B311" s="17">
        <v>14</v>
      </c>
      <c r="C311" s="15" t="s">
        <v>1252</v>
      </c>
      <c r="D311" s="15" t="s">
        <v>1270</v>
      </c>
    </row>
    <row r="312" spans="1:4" x14ac:dyDescent="0.25">
      <c r="A312" s="13" t="s">
        <v>770</v>
      </c>
      <c r="B312" s="14">
        <v>14</v>
      </c>
      <c r="C312" s="15" t="s">
        <v>1262</v>
      </c>
      <c r="D312" s="15" t="s">
        <v>1267</v>
      </c>
    </row>
    <row r="313" spans="1:4" x14ac:dyDescent="0.25">
      <c r="A313" s="16" t="str">
        <f>PROPER("RAFAELA SANTOS")</f>
        <v>Rafaela Santos</v>
      </c>
      <c r="B313" s="14">
        <v>14</v>
      </c>
      <c r="C313" s="15" t="s">
        <v>1249</v>
      </c>
      <c r="D313" s="15" t="s">
        <v>1268</v>
      </c>
    </row>
    <row r="314" spans="1:4" x14ac:dyDescent="0.25">
      <c r="A314" s="13" t="s">
        <v>1064</v>
      </c>
      <c r="B314" s="17">
        <v>14</v>
      </c>
      <c r="C314" s="15" t="s">
        <v>315</v>
      </c>
      <c r="D314" s="15" t="s">
        <v>1267</v>
      </c>
    </row>
    <row r="315" spans="1:4" x14ac:dyDescent="0.25">
      <c r="A315" s="16" t="str">
        <f>PROPER("RAYRA VITORIA SOUZA SILVA")</f>
        <v>Rayra Vitoria Souza Silva</v>
      </c>
      <c r="B315" s="14">
        <v>14</v>
      </c>
      <c r="C315" s="15" t="s">
        <v>1249</v>
      </c>
      <c r="D315" s="15" t="s">
        <v>1268</v>
      </c>
    </row>
    <row r="316" spans="1:4" x14ac:dyDescent="0.25">
      <c r="A316" s="13" t="s">
        <v>967</v>
      </c>
      <c r="B316" s="14">
        <v>14</v>
      </c>
      <c r="C316" s="15" t="s">
        <v>1265</v>
      </c>
      <c r="D316" s="15" t="s">
        <v>1267</v>
      </c>
    </row>
    <row r="317" spans="1:4" x14ac:dyDescent="0.25">
      <c r="A317" s="13" t="s">
        <v>446</v>
      </c>
      <c r="B317" s="14">
        <v>14</v>
      </c>
      <c r="C317" s="15" t="s">
        <v>1277</v>
      </c>
      <c r="D317" s="15" t="s">
        <v>1267</v>
      </c>
    </row>
    <row r="318" spans="1:4" x14ac:dyDescent="0.25">
      <c r="A318" s="13" t="s">
        <v>555</v>
      </c>
      <c r="B318" s="14">
        <v>14</v>
      </c>
      <c r="C318" s="15" t="s">
        <v>1257</v>
      </c>
      <c r="D318" s="15" t="s">
        <v>1267</v>
      </c>
    </row>
    <row r="319" spans="1:4" x14ac:dyDescent="0.25">
      <c r="A319" s="19" t="s">
        <v>351</v>
      </c>
      <c r="B319" s="14">
        <v>14</v>
      </c>
      <c r="C319" s="15" t="s">
        <v>1255</v>
      </c>
      <c r="D319" s="15" t="s">
        <v>1271</v>
      </c>
    </row>
    <row r="320" spans="1:4" x14ac:dyDescent="0.25">
      <c r="A320" s="13" t="s">
        <v>599</v>
      </c>
      <c r="B320" s="14">
        <v>14</v>
      </c>
      <c r="C320" s="15" t="s">
        <v>1280</v>
      </c>
      <c r="D320" s="15" t="s">
        <v>1267</v>
      </c>
    </row>
    <row r="321" spans="1:4" x14ac:dyDescent="0.25">
      <c r="A321" s="13" t="s">
        <v>50</v>
      </c>
      <c r="B321" s="14">
        <v>14</v>
      </c>
      <c r="C321" s="15" t="s">
        <v>1281</v>
      </c>
      <c r="D321" s="15" t="s">
        <v>1267</v>
      </c>
    </row>
    <row r="322" spans="1:4" x14ac:dyDescent="0.25">
      <c r="A322" s="13" t="s">
        <v>490</v>
      </c>
      <c r="B322" s="14">
        <v>14</v>
      </c>
      <c r="C322" s="15" t="s">
        <v>1256</v>
      </c>
      <c r="D322" s="15" t="s">
        <v>244</v>
      </c>
    </row>
    <row r="323" spans="1:4" x14ac:dyDescent="0.25">
      <c r="A323" s="13" t="s">
        <v>531</v>
      </c>
      <c r="B323" s="14">
        <v>14</v>
      </c>
      <c r="C323" s="15" t="s">
        <v>1279</v>
      </c>
      <c r="D323" s="15" t="s">
        <v>1267</v>
      </c>
    </row>
    <row r="324" spans="1:4" x14ac:dyDescent="0.25">
      <c r="A324" s="13" t="s">
        <v>354</v>
      </c>
      <c r="B324" s="14">
        <v>14</v>
      </c>
      <c r="C324" s="15" t="s">
        <v>1255</v>
      </c>
      <c r="D324" s="15" t="s">
        <v>1271</v>
      </c>
    </row>
    <row r="325" spans="1:4" x14ac:dyDescent="0.25">
      <c r="A325" s="13" t="s">
        <v>1247</v>
      </c>
      <c r="B325" s="17">
        <v>14</v>
      </c>
      <c r="C325" s="15" t="s">
        <v>1252</v>
      </c>
      <c r="D325" s="15" t="s">
        <v>1270</v>
      </c>
    </row>
    <row r="326" spans="1:4" x14ac:dyDescent="0.25">
      <c r="A326" s="13" t="s">
        <v>1195</v>
      </c>
      <c r="B326" s="17">
        <v>13</v>
      </c>
      <c r="C326" s="15" t="s">
        <v>1252</v>
      </c>
      <c r="D326" s="15" t="s">
        <v>1270</v>
      </c>
    </row>
    <row r="327" spans="1:4" x14ac:dyDescent="0.25">
      <c r="A327" s="13" t="s">
        <v>794</v>
      </c>
      <c r="B327" s="14">
        <v>13</v>
      </c>
      <c r="C327" s="15" t="s">
        <v>1263</v>
      </c>
      <c r="D327" s="15" t="s">
        <v>1272</v>
      </c>
    </row>
    <row r="328" spans="1:4" x14ac:dyDescent="0.25">
      <c r="A328" s="13" t="s">
        <v>651</v>
      </c>
      <c r="B328" s="14">
        <v>13</v>
      </c>
      <c r="C328" s="15" t="s">
        <v>2019</v>
      </c>
      <c r="D328" s="15" t="s">
        <v>1267</v>
      </c>
    </row>
    <row r="329" spans="1:4" x14ac:dyDescent="0.25">
      <c r="A329" s="13" t="s">
        <v>84</v>
      </c>
      <c r="B329" s="14">
        <v>13</v>
      </c>
      <c r="C329" s="15" t="s">
        <v>80</v>
      </c>
      <c r="D329" s="15" t="s">
        <v>1267</v>
      </c>
    </row>
    <row r="330" spans="1:4" x14ac:dyDescent="0.25">
      <c r="A330" s="13" t="s">
        <v>853</v>
      </c>
      <c r="B330" s="14">
        <v>13</v>
      </c>
      <c r="C330" s="15" t="s">
        <v>241</v>
      </c>
      <c r="D330" s="15" t="s">
        <v>242</v>
      </c>
    </row>
    <row r="331" spans="1:4" x14ac:dyDescent="0.25">
      <c r="A331" s="13" t="s">
        <v>854</v>
      </c>
      <c r="B331" s="14">
        <v>13</v>
      </c>
      <c r="C331" s="15" t="s">
        <v>241</v>
      </c>
      <c r="D331" s="15" t="s">
        <v>242</v>
      </c>
    </row>
    <row r="332" spans="1:4" x14ac:dyDescent="0.25">
      <c r="A332" s="13" t="s">
        <v>1071</v>
      </c>
      <c r="B332" s="17">
        <v>13</v>
      </c>
      <c r="C332" s="15" t="s">
        <v>315</v>
      </c>
      <c r="D332" s="15" t="s">
        <v>1267</v>
      </c>
    </row>
    <row r="333" spans="1:4" x14ac:dyDescent="0.25">
      <c r="A333" s="13" t="s">
        <v>1200</v>
      </c>
      <c r="B333" s="17">
        <v>13</v>
      </c>
      <c r="C333" s="15" t="s">
        <v>1252</v>
      </c>
      <c r="D333" s="15" t="s">
        <v>1270</v>
      </c>
    </row>
    <row r="334" spans="1:4" x14ac:dyDescent="0.25">
      <c r="A334" s="13" t="s">
        <v>855</v>
      </c>
      <c r="B334" s="14">
        <v>13</v>
      </c>
      <c r="C334" s="15" t="s">
        <v>241</v>
      </c>
      <c r="D334" s="15" t="s">
        <v>242</v>
      </c>
    </row>
    <row r="335" spans="1:4" x14ac:dyDescent="0.25">
      <c r="A335" s="13" t="s">
        <v>450</v>
      </c>
      <c r="B335" s="14">
        <v>13</v>
      </c>
      <c r="C335" s="15" t="s">
        <v>1278</v>
      </c>
      <c r="D335" s="15" t="s">
        <v>1267</v>
      </c>
    </row>
    <row r="336" spans="1:4" x14ac:dyDescent="0.25">
      <c r="A336" s="13" t="s">
        <v>1201</v>
      </c>
      <c r="B336" s="17">
        <v>13</v>
      </c>
      <c r="C336" s="15" t="s">
        <v>1252</v>
      </c>
      <c r="D336" s="15" t="s">
        <v>1270</v>
      </c>
    </row>
    <row r="337" spans="1:4" x14ac:dyDescent="0.25">
      <c r="A337" s="13" t="s">
        <v>714</v>
      </c>
      <c r="B337" s="14">
        <v>13</v>
      </c>
      <c r="C337" s="15" t="s">
        <v>1260</v>
      </c>
      <c r="D337" s="15" t="s">
        <v>1267</v>
      </c>
    </row>
    <row r="338" spans="1:4" x14ac:dyDescent="0.25">
      <c r="A338" s="13" t="s">
        <v>461</v>
      </c>
      <c r="B338" s="14">
        <v>13</v>
      </c>
      <c r="C338" s="15" t="s">
        <v>1256</v>
      </c>
      <c r="D338" s="15" t="s">
        <v>244</v>
      </c>
    </row>
    <row r="339" spans="1:4" x14ac:dyDescent="0.25">
      <c r="A339" s="13" t="s">
        <v>654</v>
      </c>
      <c r="B339" s="14">
        <v>13</v>
      </c>
      <c r="C339" s="15" t="s">
        <v>2019</v>
      </c>
      <c r="D339" s="15" t="s">
        <v>1267</v>
      </c>
    </row>
    <row r="340" spans="1:4" x14ac:dyDescent="0.25">
      <c r="A340" s="13" t="s">
        <v>704</v>
      </c>
      <c r="B340" s="14">
        <v>13</v>
      </c>
      <c r="C340" s="15" t="s">
        <v>80</v>
      </c>
      <c r="D340" s="15" t="s">
        <v>1267</v>
      </c>
    </row>
    <row r="341" spans="1:4" x14ac:dyDescent="0.25">
      <c r="A341" s="13" t="s">
        <v>658</v>
      </c>
      <c r="B341" s="14">
        <v>13</v>
      </c>
      <c r="C341" s="15" t="s">
        <v>2019</v>
      </c>
      <c r="D341" s="15" t="s">
        <v>1267</v>
      </c>
    </row>
    <row r="342" spans="1:4" x14ac:dyDescent="0.25">
      <c r="A342" s="13" t="s">
        <v>1206</v>
      </c>
      <c r="B342" s="17">
        <v>13</v>
      </c>
      <c r="C342" s="15" t="s">
        <v>1252</v>
      </c>
      <c r="D342" s="15" t="s">
        <v>1270</v>
      </c>
    </row>
    <row r="343" spans="1:4" x14ac:dyDescent="0.25">
      <c r="A343" s="13" t="s">
        <v>659</v>
      </c>
      <c r="B343" s="14">
        <v>13</v>
      </c>
      <c r="C343" s="15" t="s">
        <v>2019</v>
      </c>
      <c r="D343" s="15" t="s">
        <v>1267</v>
      </c>
    </row>
    <row r="344" spans="1:4" x14ac:dyDescent="0.25">
      <c r="A344" s="13" t="s">
        <v>742</v>
      </c>
      <c r="B344" s="14">
        <v>13</v>
      </c>
      <c r="C344" s="15" t="s">
        <v>1261</v>
      </c>
      <c r="D344" s="15" t="s">
        <v>1267</v>
      </c>
    </row>
    <row r="345" spans="1:4" x14ac:dyDescent="0.25">
      <c r="A345" s="13" t="s">
        <v>696</v>
      </c>
      <c r="B345" s="14">
        <v>13</v>
      </c>
      <c r="C345" s="15" t="s">
        <v>1281</v>
      </c>
      <c r="D345" s="15" t="s">
        <v>1267</v>
      </c>
    </row>
    <row r="346" spans="1:4" x14ac:dyDescent="0.25">
      <c r="A346" s="13" t="s">
        <v>606</v>
      </c>
      <c r="B346" s="14">
        <v>13</v>
      </c>
      <c r="C346" s="15" t="s">
        <v>1280</v>
      </c>
      <c r="D346" s="15" t="s">
        <v>1267</v>
      </c>
    </row>
    <row r="347" spans="1:4" x14ac:dyDescent="0.25">
      <c r="A347" s="13" t="s">
        <v>465</v>
      </c>
      <c r="B347" s="14">
        <v>13</v>
      </c>
      <c r="C347" s="15" t="s">
        <v>1256</v>
      </c>
      <c r="D347" s="15" t="s">
        <v>244</v>
      </c>
    </row>
    <row r="348" spans="1:4" x14ac:dyDescent="0.25">
      <c r="A348" s="13" t="s">
        <v>549</v>
      </c>
      <c r="B348" s="14">
        <v>13</v>
      </c>
      <c r="C348" s="15" t="s">
        <v>1258</v>
      </c>
      <c r="D348" s="15" t="s">
        <v>1267</v>
      </c>
    </row>
    <row r="349" spans="1:4" x14ac:dyDescent="0.25">
      <c r="A349" s="13" t="s">
        <v>752</v>
      </c>
      <c r="B349" s="14">
        <v>13</v>
      </c>
      <c r="C349" s="15" t="s">
        <v>1262</v>
      </c>
      <c r="D349" s="15" t="s">
        <v>1267</v>
      </c>
    </row>
    <row r="350" spans="1:4" x14ac:dyDescent="0.25">
      <c r="A350" s="13" t="s">
        <v>83</v>
      </c>
      <c r="B350" s="14">
        <v>13</v>
      </c>
      <c r="C350" s="15" t="s">
        <v>80</v>
      </c>
      <c r="D350" s="15" t="s">
        <v>1267</v>
      </c>
    </row>
    <row r="351" spans="1:4" x14ac:dyDescent="0.25">
      <c r="A351" s="13" t="s">
        <v>1210</v>
      </c>
      <c r="B351" s="17">
        <v>13</v>
      </c>
      <c r="C351" s="15" t="s">
        <v>1252</v>
      </c>
      <c r="D351" s="15" t="s">
        <v>1270</v>
      </c>
    </row>
    <row r="352" spans="1:4" x14ac:dyDescent="0.25">
      <c r="A352" s="13" t="s">
        <v>1070</v>
      </c>
      <c r="B352" s="17">
        <v>13</v>
      </c>
      <c r="C352" s="15" t="s">
        <v>315</v>
      </c>
      <c r="D352" s="15" t="s">
        <v>1267</v>
      </c>
    </row>
    <row r="353" spans="1:4" x14ac:dyDescent="0.25">
      <c r="A353" s="13" t="s">
        <v>1069</v>
      </c>
      <c r="B353" s="17">
        <v>13</v>
      </c>
      <c r="C353" s="15" t="s">
        <v>315</v>
      </c>
      <c r="D353" s="15" t="s">
        <v>1267</v>
      </c>
    </row>
    <row r="354" spans="1:4" x14ac:dyDescent="0.25">
      <c r="A354" s="13" t="s">
        <v>610</v>
      </c>
      <c r="B354" s="14">
        <v>13</v>
      </c>
      <c r="C354" s="15" t="s">
        <v>1280</v>
      </c>
      <c r="D354" s="15" t="s">
        <v>1267</v>
      </c>
    </row>
    <row r="355" spans="1:4" x14ac:dyDescent="0.25">
      <c r="A355" s="13" t="s">
        <v>611</v>
      </c>
      <c r="B355" s="14">
        <v>13</v>
      </c>
      <c r="C355" s="15" t="s">
        <v>1280</v>
      </c>
      <c r="D355" s="15" t="s">
        <v>1267</v>
      </c>
    </row>
    <row r="356" spans="1:4" x14ac:dyDescent="0.25">
      <c r="A356" s="13" t="s">
        <v>423</v>
      </c>
      <c r="B356" s="14">
        <v>13</v>
      </c>
      <c r="C356" s="15" t="s">
        <v>1277</v>
      </c>
      <c r="D356" s="15" t="s">
        <v>1267</v>
      </c>
    </row>
    <row r="357" spans="1:4" x14ac:dyDescent="0.25">
      <c r="A357" s="13" t="s">
        <v>902</v>
      </c>
      <c r="B357" s="14">
        <v>13</v>
      </c>
      <c r="C357" s="15" t="s">
        <v>1264</v>
      </c>
      <c r="D357" s="15" t="s">
        <v>244</v>
      </c>
    </row>
    <row r="358" spans="1:4" x14ac:dyDescent="0.25">
      <c r="A358" s="16" t="str">
        <f>PROPER("JENNIFER SOUZA REIS")</f>
        <v>Jennifer Souza Reis</v>
      </c>
      <c r="B358" s="17">
        <v>13</v>
      </c>
      <c r="C358" s="15" t="s">
        <v>1275</v>
      </c>
      <c r="D358" s="15" t="s">
        <v>1267</v>
      </c>
    </row>
    <row r="359" spans="1:4" x14ac:dyDescent="0.25">
      <c r="A359" s="13" t="s">
        <v>583</v>
      </c>
      <c r="B359" s="14">
        <v>13</v>
      </c>
      <c r="C359" s="15" t="s">
        <v>1280</v>
      </c>
      <c r="D359" s="15" t="s">
        <v>1267</v>
      </c>
    </row>
    <row r="360" spans="1:4" x14ac:dyDescent="0.25">
      <c r="A360" s="13" t="s">
        <v>22</v>
      </c>
      <c r="B360" s="14">
        <v>13</v>
      </c>
      <c r="C360" s="15" t="s">
        <v>1278</v>
      </c>
      <c r="D360" s="15" t="s">
        <v>1267</v>
      </c>
    </row>
    <row r="361" spans="1:4" x14ac:dyDescent="0.25">
      <c r="A361" s="13" t="s">
        <v>451</v>
      </c>
      <c r="B361" s="14">
        <v>13</v>
      </c>
      <c r="C361" s="15" t="s">
        <v>1278</v>
      </c>
      <c r="D361" s="15" t="s">
        <v>1267</v>
      </c>
    </row>
    <row r="362" spans="1:4" x14ac:dyDescent="0.25">
      <c r="A362" s="13" t="s">
        <v>23</v>
      </c>
      <c r="B362" s="14">
        <v>13</v>
      </c>
      <c r="C362" s="15" t="s">
        <v>1278</v>
      </c>
      <c r="D362" s="15" t="s">
        <v>1267</v>
      </c>
    </row>
    <row r="363" spans="1:4" x14ac:dyDescent="0.25">
      <c r="A363" s="13" t="s">
        <v>1168</v>
      </c>
      <c r="B363" s="17">
        <v>13</v>
      </c>
      <c r="C363" s="15" t="s">
        <v>1251</v>
      </c>
      <c r="D363" s="15" t="s">
        <v>1270</v>
      </c>
    </row>
    <row r="364" spans="1:4" x14ac:dyDescent="0.25">
      <c r="A364" s="16" t="str">
        <f>PROPER("JOSÉ GUSTAVO FONTES SANTOS")</f>
        <v>José Gustavo Fontes Santos</v>
      </c>
      <c r="B364" s="17">
        <v>13</v>
      </c>
      <c r="C364" s="15" t="s">
        <v>1275</v>
      </c>
      <c r="D364" s="15" t="s">
        <v>1267</v>
      </c>
    </row>
    <row r="365" spans="1:4" x14ac:dyDescent="0.25">
      <c r="A365" s="13" t="s">
        <v>452</v>
      </c>
      <c r="B365" s="14">
        <v>13</v>
      </c>
      <c r="C365" s="15" t="s">
        <v>1278</v>
      </c>
      <c r="D365" s="15" t="s">
        <v>1267</v>
      </c>
    </row>
    <row r="366" spans="1:4" x14ac:dyDescent="0.25">
      <c r="A366" s="13" t="s">
        <v>1221</v>
      </c>
      <c r="B366" s="17">
        <v>13</v>
      </c>
      <c r="C366" s="15" t="s">
        <v>1252</v>
      </c>
      <c r="D366" s="15" t="s">
        <v>1270</v>
      </c>
    </row>
    <row r="367" spans="1:4" x14ac:dyDescent="0.25">
      <c r="A367" s="13" t="s">
        <v>532</v>
      </c>
      <c r="B367" s="14">
        <v>13</v>
      </c>
      <c r="C367" s="15" t="s">
        <v>1279</v>
      </c>
      <c r="D367" s="15" t="s">
        <v>1267</v>
      </c>
    </row>
    <row r="368" spans="1:4" x14ac:dyDescent="0.25">
      <c r="A368" s="16" t="str">
        <f>PROPER("LAIS FERNANDA COSTÁ GOMES CRAVEIRO")</f>
        <v>Lais Fernanda Costá Gomes Craveiro</v>
      </c>
      <c r="B368" s="17">
        <v>13</v>
      </c>
      <c r="C368" s="15" t="s">
        <v>1275</v>
      </c>
      <c r="D368" s="15" t="s">
        <v>1267</v>
      </c>
    </row>
    <row r="369" spans="1:4" x14ac:dyDescent="0.25">
      <c r="A369" s="13" t="s">
        <v>479</v>
      </c>
      <c r="B369" s="14">
        <v>13</v>
      </c>
      <c r="C369" s="15" t="s">
        <v>1256</v>
      </c>
      <c r="D369" s="15" t="s">
        <v>244</v>
      </c>
    </row>
    <row r="370" spans="1:4" x14ac:dyDescent="0.25">
      <c r="A370" s="13" t="s">
        <v>308</v>
      </c>
      <c r="B370" s="14">
        <v>13</v>
      </c>
      <c r="C370" s="15" t="s">
        <v>1283</v>
      </c>
      <c r="D370" s="15" t="s">
        <v>1267</v>
      </c>
    </row>
    <row r="371" spans="1:4" x14ac:dyDescent="0.25">
      <c r="A371" s="13" t="s">
        <v>432</v>
      </c>
      <c r="B371" s="14">
        <v>13</v>
      </c>
      <c r="C371" s="15" t="s">
        <v>1277</v>
      </c>
      <c r="D371" s="15" t="s">
        <v>1267</v>
      </c>
    </row>
    <row r="372" spans="1:4" x14ac:dyDescent="0.25">
      <c r="A372" s="13" t="s">
        <v>174</v>
      </c>
      <c r="B372" s="14">
        <v>13</v>
      </c>
      <c r="C372" s="15" t="s">
        <v>199</v>
      </c>
      <c r="D372" s="15" t="s">
        <v>1267</v>
      </c>
    </row>
    <row r="373" spans="1:4" x14ac:dyDescent="0.25">
      <c r="A373" s="13" t="s">
        <v>804</v>
      </c>
      <c r="B373" s="14">
        <v>13</v>
      </c>
      <c r="C373" s="15" t="s">
        <v>1263</v>
      </c>
      <c r="D373" s="15" t="s">
        <v>1272</v>
      </c>
    </row>
    <row r="374" spans="1:4" x14ac:dyDescent="0.25">
      <c r="A374" s="13" t="s">
        <v>640</v>
      </c>
      <c r="B374" s="14">
        <v>13</v>
      </c>
      <c r="C374" s="15" t="s">
        <v>1280</v>
      </c>
      <c r="D374" s="15" t="s">
        <v>1267</v>
      </c>
    </row>
    <row r="375" spans="1:4" x14ac:dyDescent="0.25">
      <c r="A375" s="13" t="s">
        <v>728</v>
      </c>
      <c r="B375" s="14">
        <v>13</v>
      </c>
      <c r="C375" s="15" t="s">
        <v>1260</v>
      </c>
      <c r="D375" s="15" t="s">
        <v>1267</v>
      </c>
    </row>
    <row r="376" spans="1:4" x14ac:dyDescent="0.25">
      <c r="A376" s="13" t="s">
        <v>310</v>
      </c>
      <c r="B376" s="14">
        <v>13</v>
      </c>
      <c r="C376" s="15" t="s">
        <v>1283</v>
      </c>
      <c r="D376" s="15" t="s">
        <v>1267</v>
      </c>
    </row>
    <row r="377" spans="1:4" x14ac:dyDescent="0.25">
      <c r="A377" s="13" t="s">
        <v>1226</v>
      </c>
      <c r="B377" s="17">
        <v>13</v>
      </c>
      <c r="C377" s="15" t="s">
        <v>1252</v>
      </c>
      <c r="D377" s="15" t="s">
        <v>1270</v>
      </c>
    </row>
    <row r="378" spans="1:4" x14ac:dyDescent="0.25">
      <c r="A378" s="13" t="s">
        <v>453</v>
      </c>
      <c r="B378" s="14">
        <v>13</v>
      </c>
      <c r="C378" s="15" t="s">
        <v>1278</v>
      </c>
      <c r="D378" s="15" t="s">
        <v>1267</v>
      </c>
    </row>
    <row r="379" spans="1:4" x14ac:dyDescent="0.25">
      <c r="A379" s="13" t="s">
        <v>763</v>
      </c>
      <c r="B379" s="14">
        <v>13</v>
      </c>
      <c r="C379" s="15" t="s">
        <v>1262</v>
      </c>
      <c r="D379" s="15" t="s">
        <v>1267</v>
      </c>
    </row>
    <row r="380" spans="1:4" x14ac:dyDescent="0.25">
      <c r="A380" s="13" t="s">
        <v>805</v>
      </c>
      <c r="B380" s="14">
        <v>13</v>
      </c>
      <c r="C380" s="15" t="s">
        <v>1263</v>
      </c>
      <c r="D380" s="15" t="s">
        <v>1272</v>
      </c>
    </row>
    <row r="381" spans="1:4" x14ac:dyDescent="0.25">
      <c r="A381" s="13" t="s">
        <v>1072</v>
      </c>
      <c r="B381" s="17">
        <v>13</v>
      </c>
      <c r="C381" s="15" t="s">
        <v>315</v>
      </c>
      <c r="D381" s="15" t="s">
        <v>1267</v>
      </c>
    </row>
    <row r="382" spans="1:4" x14ac:dyDescent="0.25">
      <c r="A382" s="13" t="s">
        <v>439</v>
      </c>
      <c r="B382" s="14">
        <v>13</v>
      </c>
      <c r="C382" s="15" t="s">
        <v>1277</v>
      </c>
      <c r="D382" s="15" t="s">
        <v>1267</v>
      </c>
    </row>
    <row r="383" spans="1:4" x14ac:dyDescent="0.25">
      <c r="A383" s="16" t="str">
        <f>PROPER("MARIA CLARA MENEZES ANDRADE ")</f>
        <v xml:space="preserve">Maria Clara Menezes Andrade </v>
      </c>
      <c r="B383" s="14">
        <v>13</v>
      </c>
      <c r="C383" s="15" t="s">
        <v>1249</v>
      </c>
      <c r="D383" s="15" t="s">
        <v>1268</v>
      </c>
    </row>
    <row r="384" spans="1:4" x14ac:dyDescent="0.25">
      <c r="A384" s="13" t="s">
        <v>533</v>
      </c>
      <c r="B384" s="14">
        <v>13</v>
      </c>
      <c r="C384" s="15" t="s">
        <v>1279</v>
      </c>
      <c r="D384" s="15" t="s">
        <v>1267</v>
      </c>
    </row>
    <row r="385" spans="1:4" x14ac:dyDescent="0.25">
      <c r="A385" s="13" t="s">
        <v>345</v>
      </c>
      <c r="B385" s="14">
        <v>13</v>
      </c>
      <c r="C385" s="15" t="s">
        <v>1255</v>
      </c>
      <c r="D385" s="15" t="s">
        <v>1271</v>
      </c>
    </row>
    <row r="386" spans="1:4" x14ac:dyDescent="0.25">
      <c r="A386" s="13" t="s">
        <v>594</v>
      </c>
      <c r="B386" s="14">
        <v>13</v>
      </c>
      <c r="C386" s="15" t="s">
        <v>1280</v>
      </c>
      <c r="D386" s="15" t="s">
        <v>1267</v>
      </c>
    </row>
    <row r="387" spans="1:4" x14ac:dyDescent="0.25">
      <c r="A387" s="13" t="s">
        <v>1232</v>
      </c>
      <c r="B387" s="17">
        <v>13</v>
      </c>
      <c r="C387" s="15" t="s">
        <v>1252</v>
      </c>
      <c r="D387" s="15" t="s">
        <v>1270</v>
      </c>
    </row>
    <row r="388" spans="1:4" x14ac:dyDescent="0.25">
      <c r="A388" s="13" t="s">
        <v>733</v>
      </c>
      <c r="B388" s="14">
        <v>13</v>
      </c>
      <c r="C388" s="15" t="s">
        <v>1260</v>
      </c>
      <c r="D388" s="15" t="s">
        <v>1267</v>
      </c>
    </row>
    <row r="389" spans="1:4" x14ac:dyDescent="0.25">
      <c r="A389" s="13" t="s">
        <v>347</v>
      </c>
      <c r="B389" s="14">
        <v>13</v>
      </c>
      <c r="C389" s="15" t="s">
        <v>1255</v>
      </c>
      <c r="D389" s="15" t="s">
        <v>1271</v>
      </c>
    </row>
    <row r="390" spans="1:4" x14ac:dyDescent="0.25">
      <c r="A390" s="13" t="s">
        <v>1074</v>
      </c>
      <c r="B390" s="17">
        <v>13</v>
      </c>
      <c r="C390" s="15" t="s">
        <v>315</v>
      </c>
      <c r="D390" s="15" t="s">
        <v>1267</v>
      </c>
    </row>
    <row r="391" spans="1:4" x14ac:dyDescent="0.25">
      <c r="A391" s="13" t="s">
        <v>625</v>
      </c>
      <c r="B391" s="14">
        <v>13</v>
      </c>
      <c r="C391" s="15" t="s">
        <v>1280</v>
      </c>
      <c r="D391" s="15" t="s">
        <v>1267</v>
      </c>
    </row>
    <row r="392" spans="1:4" x14ac:dyDescent="0.25">
      <c r="A392" s="13" t="s">
        <v>683</v>
      </c>
      <c r="B392" s="14">
        <v>13</v>
      </c>
      <c r="C392" s="15" t="s">
        <v>2019</v>
      </c>
      <c r="D392" s="15" t="s">
        <v>1267</v>
      </c>
    </row>
    <row r="393" spans="1:4" x14ac:dyDescent="0.25">
      <c r="A393" s="13" t="s">
        <v>444</v>
      </c>
      <c r="B393" s="14">
        <v>13</v>
      </c>
      <c r="C393" s="15" t="s">
        <v>1277</v>
      </c>
      <c r="D393" s="15" t="s">
        <v>1267</v>
      </c>
    </row>
    <row r="394" spans="1:4" x14ac:dyDescent="0.25">
      <c r="A394" s="13" t="s">
        <v>1073</v>
      </c>
      <c r="B394" s="17">
        <v>13</v>
      </c>
      <c r="C394" s="15" t="s">
        <v>315</v>
      </c>
      <c r="D394" s="15" t="s">
        <v>1267</v>
      </c>
    </row>
    <row r="395" spans="1:4" x14ac:dyDescent="0.25">
      <c r="A395" s="13" t="s">
        <v>686</v>
      </c>
      <c r="B395" s="14">
        <v>13</v>
      </c>
      <c r="C395" s="15" t="s">
        <v>2019</v>
      </c>
      <c r="D395" s="15" t="s">
        <v>1267</v>
      </c>
    </row>
    <row r="396" spans="1:4" x14ac:dyDescent="0.25">
      <c r="A396" s="13" t="s">
        <v>643</v>
      </c>
      <c r="B396" s="14">
        <v>13</v>
      </c>
      <c r="C396" s="15" t="s">
        <v>1280</v>
      </c>
      <c r="D396" s="15" t="s">
        <v>1267</v>
      </c>
    </row>
    <row r="397" spans="1:4" x14ac:dyDescent="0.25">
      <c r="A397" s="13" t="s">
        <v>534</v>
      </c>
      <c r="B397" s="14">
        <v>13</v>
      </c>
      <c r="C397" s="15" t="s">
        <v>1279</v>
      </c>
      <c r="D397" s="15" t="s">
        <v>1267</v>
      </c>
    </row>
    <row r="398" spans="1:4" x14ac:dyDescent="0.25">
      <c r="A398" s="16" t="str">
        <f>PROPER("PEDRO HENRIQUE A. DE OLIVEIRA")</f>
        <v>Pedro Henrique A. De Oliveira</v>
      </c>
      <c r="B398" s="17">
        <v>13</v>
      </c>
      <c r="C398" s="15" t="s">
        <v>1274</v>
      </c>
      <c r="D398" s="15" t="s">
        <v>1267</v>
      </c>
    </row>
    <row r="399" spans="1:4" x14ac:dyDescent="0.25">
      <c r="A399" s="13" t="s">
        <v>1238</v>
      </c>
      <c r="B399" s="17">
        <v>13</v>
      </c>
      <c r="C399" s="15" t="s">
        <v>1252</v>
      </c>
      <c r="D399" s="15" t="s">
        <v>1270</v>
      </c>
    </row>
    <row r="400" spans="1:4" x14ac:dyDescent="0.25">
      <c r="A400" s="13" t="s">
        <v>24</v>
      </c>
      <c r="B400" s="14">
        <v>13</v>
      </c>
      <c r="C400" s="15" t="s">
        <v>1278</v>
      </c>
      <c r="D400" s="15" t="s">
        <v>1267</v>
      </c>
    </row>
    <row r="401" spans="1:4" x14ac:dyDescent="0.25">
      <c r="A401" s="13" t="s">
        <v>403</v>
      </c>
      <c r="B401" s="14">
        <v>13</v>
      </c>
      <c r="C401" s="15" t="s">
        <v>1276</v>
      </c>
      <c r="D401" s="15" t="s">
        <v>1267</v>
      </c>
    </row>
    <row r="402" spans="1:4" x14ac:dyDescent="0.25">
      <c r="A402" s="13" t="s">
        <v>739</v>
      </c>
      <c r="B402" s="14">
        <v>13</v>
      </c>
      <c r="C402" s="15" t="s">
        <v>1260</v>
      </c>
      <c r="D402" s="15" t="s">
        <v>1267</v>
      </c>
    </row>
    <row r="403" spans="1:4" x14ac:dyDescent="0.25">
      <c r="A403" s="13" t="s">
        <v>996</v>
      </c>
      <c r="B403" s="17">
        <v>13</v>
      </c>
      <c r="C403" s="15" t="s">
        <v>291</v>
      </c>
      <c r="D403" s="15" t="s">
        <v>1273</v>
      </c>
    </row>
    <row r="404" spans="1:4" x14ac:dyDescent="0.25">
      <c r="A404" s="13" t="s">
        <v>49</v>
      </c>
      <c r="B404" s="14">
        <v>13</v>
      </c>
      <c r="C404" s="15" t="s">
        <v>1281</v>
      </c>
      <c r="D404" s="15" t="s">
        <v>1267</v>
      </c>
    </row>
    <row r="405" spans="1:4" x14ac:dyDescent="0.25">
      <c r="A405" s="13" t="s">
        <v>447</v>
      </c>
      <c r="B405" s="14">
        <v>13</v>
      </c>
      <c r="C405" s="15" t="s">
        <v>1277</v>
      </c>
      <c r="D405" s="15" t="s">
        <v>1267</v>
      </c>
    </row>
    <row r="406" spans="1:4" x14ac:dyDescent="0.25">
      <c r="A406" s="13" t="s">
        <v>912</v>
      </c>
      <c r="B406" s="14">
        <v>13</v>
      </c>
      <c r="C406" s="15" t="s">
        <v>1264</v>
      </c>
      <c r="D406" s="15" t="s">
        <v>244</v>
      </c>
    </row>
    <row r="407" spans="1:4" x14ac:dyDescent="0.25">
      <c r="A407" s="13" t="s">
        <v>454</v>
      </c>
      <c r="B407" s="14">
        <v>13</v>
      </c>
      <c r="C407" s="15" t="s">
        <v>1278</v>
      </c>
      <c r="D407" s="15" t="s">
        <v>1267</v>
      </c>
    </row>
    <row r="408" spans="1:4" x14ac:dyDescent="0.25">
      <c r="A408" s="13" t="s">
        <v>741</v>
      </c>
      <c r="B408" s="14">
        <v>13</v>
      </c>
      <c r="C408" s="15" t="s">
        <v>1260</v>
      </c>
      <c r="D408" s="15" t="s">
        <v>1267</v>
      </c>
    </row>
    <row r="409" spans="1:4" x14ac:dyDescent="0.25">
      <c r="A409" s="13" t="s">
        <v>578</v>
      </c>
      <c r="B409" s="14">
        <v>13</v>
      </c>
      <c r="C409" s="15" t="s">
        <v>1280</v>
      </c>
      <c r="D409" s="15" t="s">
        <v>1267</v>
      </c>
    </row>
    <row r="410" spans="1:4" x14ac:dyDescent="0.25">
      <c r="A410" s="13" t="s">
        <v>1242</v>
      </c>
      <c r="B410" s="17">
        <v>13</v>
      </c>
      <c r="C410" s="15" t="s">
        <v>1252</v>
      </c>
      <c r="D410" s="15" t="s">
        <v>1270</v>
      </c>
    </row>
    <row r="411" spans="1:4" x14ac:dyDescent="0.25">
      <c r="A411" s="13" t="s">
        <v>26</v>
      </c>
      <c r="B411" s="14">
        <v>13</v>
      </c>
      <c r="C411" s="15" t="s">
        <v>1278</v>
      </c>
      <c r="D411" s="15" t="s">
        <v>1267</v>
      </c>
    </row>
    <row r="412" spans="1:4" x14ac:dyDescent="0.25">
      <c r="A412" s="16" t="str">
        <f>PROPER("WILLIANE DE SOUZA SANTOS")</f>
        <v>Williane De Souza Santos</v>
      </c>
      <c r="B412" s="17">
        <v>13</v>
      </c>
      <c r="C412" s="15" t="s">
        <v>1275</v>
      </c>
      <c r="D412" s="15" t="s">
        <v>1267</v>
      </c>
    </row>
    <row r="413" spans="1:4" x14ac:dyDescent="0.25">
      <c r="A413" s="13" t="s">
        <v>198</v>
      </c>
      <c r="B413" s="14">
        <v>13</v>
      </c>
      <c r="C413" s="15" t="s">
        <v>199</v>
      </c>
      <c r="D413" s="15" t="s">
        <v>1267</v>
      </c>
    </row>
    <row r="414" spans="1:4" x14ac:dyDescent="0.25">
      <c r="A414" s="2" t="s">
        <v>1076</v>
      </c>
      <c r="B414" s="4">
        <v>12</v>
      </c>
      <c r="C414" s="3" t="s">
        <v>315</v>
      </c>
      <c r="D414" s="3" t="s">
        <v>1267</v>
      </c>
    </row>
    <row r="415" spans="1:4" x14ac:dyDescent="0.25">
      <c r="A415" s="2" t="s">
        <v>1196</v>
      </c>
      <c r="B415" s="4">
        <v>12</v>
      </c>
      <c r="C415" s="3" t="s">
        <v>1252</v>
      </c>
      <c r="D415" s="3" t="s">
        <v>1270</v>
      </c>
    </row>
    <row r="416" spans="1:4" x14ac:dyDescent="0.25">
      <c r="A416" s="2" t="s">
        <v>973</v>
      </c>
      <c r="B416" s="4">
        <v>12</v>
      </c>
      <c r="C416" s="3" t="s">
        <v>291</v>
      </c>
      <c r="D416" s="3" t="s">
        <v>1273</v>
      </c>
    </row>
    <row r="417" spans="1:4" x14ac:dyDescent="0.25">
      <c r="A417" s="2" t="s">
        <v>566</v>
      </c>
      <c r="B417" s="5">
        <v>12</v>
      </c>
      <c r="C417" s="3" t="s">
        <v>1280</v>
      </c>
      <c r="D417" s="3" t="s">
        <v>1267</v>
      </c>
    </row>
    <row r="418" spans="1:4" x14ac:dyDescent="0.25">
      <c r="A418" s="2" t="s">
        <v>1145</v>
      </c>
      <c r="B418" s="4">
        <v>12</v>
      </c>
      <c r="C418" s="3" t="s">
        <v>1251</v>
      </c>
      <c r="D418" s="3" t="s">
        <v>1270</v>
      </c>
    </row>
    <row r="419" spans="1:4" x14ac:dyDescent="0.25">
      <c r="A419" s="6" t="str">
        <f>PROPER("ANA BEATRIZ NASCIMENTO SANTOS")</f>
        <v>Ana Beatriz Nascimento Santos</v>
      </c>
      <c r="B419" s="5">
        <v>12</v>
      </c>
      <c r="C419" s="3" t="s">
        <v>1249</v>
      </c>
      <c r="D419" s="3" t="s">
        <v>1268</v>
      </c>
    </row>
    <row r="420" spans="1:4" x14ac:dyDescent="0.25">
      <c r="A420" s="2" t="s">
        <v>328</v>
      </c>
      <c r="B420" s="5">
        <v>12</v>
      </c>
      <c r="C420" s="3" t="s">
        <v>1254</v>
      </c>
      <c r="D420" s="3" t="s">
        <v>1267</v>
      </c>
    </row>
    <row r="421" spans="1:4" x14ac:dyDescent="0.25">
      <c r="A421" s="2" t="s">
        <v>1147</v>
      </c>
      <c r="B421" s="4">
        <v>12</v>
      </c>
      <c r="C421" s="3" t="s">
        <v>1251</v>
      </c>
      <c r="D421" s="3" t="s">
        <v>1270</v>
      </c>
    </row>
    <row r="422" spans="1:4" x14ac:dyDescent="0.25">
      <c r="A422" s="2" t="s">
        <v>1199</v>
      </c>
      <c r="B422" s="4">
        <v>12</v>
      </c>
      <c r="C422" s="3" t="s">
        <v>1252</v>
      </c>
      <c r="D422" s="3" t="s">
        <v>1270</v>
      </c>
    </row>
    <row r="423" spans="1:4" x14ac:dyDescent="0.25">
      <c r="A423" s="2" t="s">
        <v>568</v>
      </c>
      <c r="B423" s="5">
        <v>12</v>
      </c>
      <c r="C423" s="3" t="s">
        <v>1280</v>
      </c>
      <c r="D423" s="3" t="s">
        <v>1267</v>
      </c>
    </row>
    <row r="424" spans="1:4" x14ac:dyDescent="0.25">
      <c r="A424" s="2" t="s">
        <v>560</v>
      </c>
      <c r="B424" s="5">
        <v>12</v>
      </c>
      <c r="C424" s="3" t="s">
        <v>1257</v>
      </c>
      <c r="D424" s="3" t="s">
        <v>1267</v>
      </c>
    </row>
    <row r="425" spans="1:4" x14ac:dyDescent="0.25">
      <c r="A425" s="2" t="s">
        <v>36</v>
      </c>
      <c r="B425" s="5">
        <v>12</v>
      </c>
      <c r="C425" s="3" t="s">
        <v>1281</v>
      </c>
      <c r="D425" s="3" t="s">
        <v>1267</v>
      </c>
    </row>
    <row r="426" spans="1:4" x14ac:dyDescent="0.25">
      <c r="A426" s="2" t="s">
        <v>414</v>
      </c>
      <c r="B426" s="5">
        <v>12</v>
      </c>
      <c r="C426" s="3" t="s">
        <v>1277</v>
      </c>
      <c r="D426" s="3" t="s">
        <v>1267</v>
      </c>
    </row>
    <row r="427" spans="1:4" x14ac:dyDescent="0.25">
      <c r="A427" s="2" t="s">
        <v>559</v>
      </c>
      <c r="B427" s="5">
        <v>12</v>
      </c>
      <c r="C427" s="3" t="s">
        <v>1257</v>
      </c>
      <c r="D427" s="3" t="s">
        <v>1267</v>
      </c>
    </row>
    <row r="428" spans="1:4" x14ac:dyDescent="0.25">
      <c r="A428" s="2" t="s">
        <v>652</v>
      </c>
      <c r="B428" s="5">
        <v>12</v>
      </c>
      <c r="C428" s="3" t="s">
        <v>2019</v>
      </c>
      <c r="D428" s="3" t="s">
        <v>1267</v>
      </c>
    </row>
    <row r="429" spans="1:4" x14ac:dyDescent="0.25">
      <c r="A429" s="2" t="s">
        <v>543</v>
      </c>
      <c r="B429" s="5">
        <v>12</v>
      </c>
      <c r="C429" s="3" t="s">
        <v>1257</v>
      </c>
      <c r="D429" s="3" t="s">
        <v>1267</v>
      </c>
    </row>
    <row r="430" spans="1:4" x14ac:dyDescent="0.25">
      <c r="A430" s="2" t="s">
        <v>415</v>
      </c>
      <c r="B430" s="5">
        <v>12</v>
      </c>
      <c r="C430" s="3" t="s">
        <v>1277</v>
      </c>
      <c r="D430" s="3" t="s">
        <v>1267</v>
      </c>
    </row>
    <row r="431" spans="1:4" x14ac:dyDescent="0.25">
      <c r="A431" s="2" t="s">
        <v>562</v>
      </c>
      <c r="B431" s="5">
        <v>12</v>
      </c>
      <c r="C431" s="3" t="s">
        <v>1257</v>
      </c>
      <c r="D431" s="3" t="s">
        <v>1267</v>
      </c>
    </row>
    <row r="432" spans="1:4" x14ac:dyDescent="0.25">
      <c r="A432" s="2" t="s">
        <v>554</v>
      </c>
      <c r="B432" s="5">
        <v>12</v>
      </c>
      <c r="C432" s="3" t="s">
        <v>1257</v>
      </c>
      <c r="D432" s="3" t="s">
        <v>1267</v>
      </c>
    </row>
    <row r="433" spans="1:4" x14ac:dyDescent="0.25">
      <c r="A433" s="2" t="s">
        <v>653</v>
      </c>
      <c r="B433" s="5">
        <v>12</v>
      </c>
      <c r="C433" s="3" t="s">
        <v>2019</v>
      </c>
      <c r="D433" s="3" t="s">
        <v>1267</v>
      </c>
    </row>
    <row r="434" spans="1:4" x14ac:dyDescent="0.25">
      <c r="A434" s="6" t="s">
        <v>2689</v>
      </c>
      <c r="B434" s="5">
        <v>12</v>
      </c>
      <c r="C434" s="3" t="s">
        <v>1253</v>
      </c>
      <c r="D434" s="3" t="s">
        <v>1267</v>
      </c>
    </row>
    <row r="435" spans="1:4" x14ac:dyDescent="0.25">
      <c r="A435" s="2" t="s">
        <v>748</v>
      </c>
      <c r="B435" s="5">
        <v>12</v>
      </c>
      <c r="C435" s="3" t="s">
        <v>1262</v>
      </c>
      <c r="D435" s="3" t="s">
        <v>1267</v>
      </c>
    </row>
    <row r="436" spans="1:4" x14ac:dyDescent="0.25">
      <c r="A436" s="2" t="s">
        <v>141</v>
      </c>
      <c r="B436" s="5">
        <v>12</v>
      </c>
      <c r="C436" s="3" t="s">
        <v>199</v>
      </c>
      <c r="D436" s="3" t="s">
        <v>1267</v>
      </c>
    </row>
    <row r="437" spans="1:4" x14ac:dyDescent="0.25">
      <c r="A437" s="2" t="s">
        <v>1004</v>
      </c>
      <c r="B437" s="4">
        <v>12</v>
      </c>
      <c r="C437" s="3" t="s">
        <v>291</v>
      </c>
      <c r="D437" s="3" t="s">
        <v>1273</v>
      </c>
    </row>
    <row r="438" spans="1:4" x14ac:dyDescent="0.25">
      <c r="A438" s="2" t="s">
        <v>705</v>
      </c>
      <c r="B438" s="5">
        <v>12</v>
      </c>
      <c r="C438" s="3" t="s">
        <v>80</v>
      </c>
      <c r="D438" s="3" t="s">
        <v>1267</v>
      </c>
    </row>
    <row r="439" spans="1:4" x14ac:dyDescent="0.25">
      <c r="A439" s="2" t="s">
        <v>1207</v>
      </c>
      <c r="B439" s="4">
        <v>12</v>
      </c>
      <c r="C439" s="3" t="s">
        <v>1252</v>
      </c>
      <c r="D439" s="3" t="s">
        <v>1270</v>
      </c>
    </row>
    <row r="440" spans="1:4" x14ac:dyDescent="0.25">
      <c r="A440" s="2" t="s">
        <v>1080</v>
      </c>
      <c r="B440" s="4">
        <v>12</v>
      </c>
      <c r="C440" s="3" t="s">
        <v>315</v>
      </c>
      <c r="D440" s="3" t="s">
        <v>1267</v>
      </c>
    </row>
    <row r="441" spans="1:4" x14ac:dyDescent="0.25">
      <c r="A441" s="2" t="s">
        <v>535</v>
      </c>
      <c r="B441" s="5">
        <v>12</v>
      </c>
      <c r="C441" s="3" t="s">
        <v>1279</v>
      </c>
      <c r="D441" s="3" t="s">
        <v>1267</v>
      </c>
    </row>
    <row r="442" spans="1:4" x14ac:dyDescent="0.25">
      <c r="A442" s="2" t="s">
        <v>418</v>
      </c>
      <c r="B442" s="5">
        <v>12</v>
      </c>
      <c r="C442" s="3" t="s">
        <v>1277</v>
      </c>
      <c r="D442" s="3" t="s">
        <v>1267</v>
      </c>
    </row>
    <row r="443" spans="1:4" x14ac:dyDescent="0.25">
      <c r="A443" s="2" t="s">
        <v>1211</v>
      </c>
      <c r="B443" s="4">
        <v>12</v>
      </c>
      <c r="C443" s="3" t="s">
        <v>1252</v>
      </c>
      <c r="D443" s="3" t="s">
        <v>1270</v>
      </c>
    </row>
    <row r="444" spans="1:4" x14ac:dyDescent="0.25">
      <c r="A444" s="6" t="str">
        <f>PROPER("GABRIEL FERREIRA DE OLIVEIRA")</f>
        <v>Gabriel Ferreira De Oliveira</v>
      </c>
      <c r="B444" s="4">
        <v>12</v>
      </c>
      <c r="C444" s="3" t="s">
        <v>1275</v>
      </c>
      <c r="D444" s="3" t="s">
        <v>1267</v>
      </c>
    </row>
    <row r="445" spans="1:4" x14ac:dyDescent="0.25">
      <c r="A445" s="2" t="s">
        <v>540</v>
      </c>
      <c r="B445" s="5">
        <v>12</v>
      </c>
      <c r="C445" s="3" t="s">
        <v>1257</v>
      </c>
      <c r="D445" s="3" t="s">
        <v>1267</v>
      </c>
    </row>
    <row r="446" spans="1:4" x14ac:dyDescent="0.25">
      <c r="A446" s="2" t="s">
        <v>1078</v>
      </c>
      <c r="B446" s="4">
        <v>12</v>
      </c>
      <c r="C446" s="3" t="s">
        <v>315</v>
      </c>
      <c r="D446" s="3" t="s">
        <v>1267</v>
      </c>
    </row>
    <row r="447" spans="1:4" x14ac:dyDescent="0.25">
      <c r="A447" s="2" t="s">
        <v>900</v>
      </c>
      <c r="B447" s="5">
        <v>12</v>
      </c>
      <c r="C447" s="3" t="s">
        <v>1264</v>
      </c>
      <c r="D447" s="3" t="s">
        <v>244</v>
      </c>
    </row>
    <row r="448" spans="1:4" x14ac:dyDescent="0.25">
      <c r="A448" s="2" t="s">
        <v>551</v>
      </c>
      <c r="B448" s="5">
        <v>12</v>
      </c>
      <c r="C448" s="3" t="s">
        <v>1257</v>
      </c>
      <c r="D448" s="3" t="s">
        <v>1267</v>
      </c>
    </row>
    <row r="449" spans="1:4" x14ac:dyDescent="0.25">
      <c r="A449" s="2" t="s">
        <v>1081</v>
      </c>
      <c r="B449" s="4">
        <v>12</v>
      </c>
      <c r="C449" s="3" t="s">
        <v>315</v>
      </c>
      <c r="D449" s="3" t="s">
        <v>1267</v>
      </c>
    </row>
    <row r="450" spans="1:4" x14ac:dyDescent="0.25">
      <c r="A450" s="2" t="s">
        <v>573</v>
      </c>
      <c r="B450" s="5">
        <v>12</v>
      </c>
      <c r="C450" s="3" t="s">
        <v>1280</v>
      </c>
      <c r="D450" s="3" t="s">
        <v>1267</v>
      </c>
    </row>
    <row r="451" spans="1:4" x14ac:dyDescent="0.25">
      <c r="A451" s="2" t="s">
        <v>866</v>
      </c>
      <c r="B451" s="5">
        <v>12</v>
      </c>
      <c r="C451" s="3" t="s">
        <v>241</v>
      </c>
      <c r="D451" s="3" t="s">
        <v>242</v>
      </c>
    </row>
    <row r="452" spans="1:4" x14ac:dyDescent="0.25">
      <c r="A452" s="2" t="s">
        <v>1217</v>
      </c>
      <c r="B452" s="4">
        <v>12</v>
      </c>
      <c r="C452" s="3" t="s">
        <v>1252</v>
      </c>
      <c r="D452" s="3" t="s">
        <v>1270</v>
      </c>
    </row>
    <row r="453" spans="1:4" x14ac:dyDescent="0.25">
      <c r="A453" s="6" t="str">
        <f>PROPER("JÉSSICA DE JESUS CARDOSO DOS SANTOS")</f>
        <v>Jéssica De Jesus Cardoso Dos Santos</v>
      </c>
      <c r="B453" s="4">
        <v>12</v>
      </c>
      <c r="C453" s="3" t="s">
        <v>1275</v>
      </c>
      <c r="D453" s="3" t="s">
        <v>1267</v>
      </c>
    </row>
    <row r="454" spans="1:4" x14ac:dyDescent="0.25">
      <c r="A454" s="2" t="s">
        <v>472</v>
      </c>
      <c r="B454" s="5">
        <v>12</v>
      </c>
      <c r="C454" s="3" t="s">
        <v>1256</v>
      </c>
      <c r="D454" s="3" t="s">
        <v>244</v>
      </c>
    </row>
    <row r="455" spans="1:4" x14ac:dyDescent="0.25">
      <c r="A455" s="2" t="s">
        <v>365</v>
      </c>
      <c r="B455" s="5">
        <v>12</v>
      </c>
      <c r="C455" s="3" t="s">
        <v>1276</v>
      </c>
      <c r="D455" s="3" t="s">
        <v>1267</v>
      </c>
    </row>
    <row r="456" spans="1:4" x14ac:dyDescent="0.25">
      <c r="A456" s="2" t="s">
        <v>616</v>
      </c>
      <c r="B456" s="5">
        <v>12</v>
      </c>
      <c r="C456" s="3" t="s">
        <v>1280</v>
      </c>
      <c r="D456" s="3" t="s">
        <v>1267</v>
      </c>
    </row>
    <row r="457" spans="1:4" x14ac:dyDescent="0.25">
      <c r="A457" s="2" t="s">
        <v>779</v>
      </c>
      <c r="B457" s="5">
        <v>12</v>
      </c>
      <c r="C457" s="3" t="s">
        <v>1262</v>
      </c>
      <c r="D457" s="3" t="s">
        <v>1267</v>
      </c>
    </row>
    <row r="458" spans="1:4" x14ac:dyDescent="0.25">
      <c r="A458" s="2" t="s">
        <v>670</v>
      </c>
      <c r="B458" s="5">
        <v>12</v>
      </c>
      <c r="C458" s="3" t="s">
        <v>2019</v>
      </c>
      <c r="D458" s="3" t="s">
        <v>1267</v>
      </c>
    </row>
    <row r="459" spans="1:4" x14ac:dyDescent="0.25">
      <c r="A459" s="6" t="str">
        <f>PROPER("JOÃO VICTOR SANTOS BRITO")</f>
        <v>João Victor Santos Brito</v>
      </c>
      <c r="B459" s="4">
        <v>12</v>
      </c>
      <c r="C459" s="3" t="s">
        <v>1275</v>
      </c>
      <c r="D459" s="3" t="s">
        <v>1267</v>
      </c>
    </row>
    <row r="460" spans="1:4" x14ac:dyDescent="0.25">
      <c r="A460" s="2" t="s">
        <v>870</v>
      </c>
      <c r="B460" s="5">
        <v>12</v>
      </c>
      <c r="C460" s="3" t="s">
        <v>241</v>
      </c>
      <c r="D460" s="3" t="s">
        <v>242</v>
      </c>
    </row>
    <row r="461" spans="1:4" x14ac:dyDescent="0.25">
      <c r="A461" s="6" t="str">
        <f>PROPER("JOSUE VIEIRA DE OLIVEIRA SANTOS")</f>
        <v>Josue Vieira De Oliveira Santos</v>
      </c>
      <c r="B461" s="4">
        <v>12</v>
      </c>
      <c r="C461" s="3" t="s">
        <v>1275</v>
      </c>
      <c r="D461" s="3" t="s">
        <v>1267</v>
      </c>
    </row>
    <row r="462" spans="1:4" x14ac:dyDescent="0.25">
      <c r="A462" s="2" t="s">
        <v>545</v>
      </c>
      <c r="B462" s="5">
        <v>12</v>
      </c>
      <c r="C462" s="3" t="s">
        <v>1257</v>
      </c>
      <c r="D462" s="3" t="s">
        <v>1267</v>
      </c>
    </row>
    <row r="463" spans="1:4" x14ac:dyDescent="0.25">
      <c r="A463" s="2" t="s">
        <v>1220</v>
      </c>
      <c r="B463" s="4">
        <v>12</v>
      </c>
      <c r="C463" s="3" t="s">
        <v>1252</v>
      </c>
      <c r="D463" s="3" t="s">
        <v>1270</v>
      </c>
    </row>
    <row r="464" spans="1:4" x14ac:dyDescent="0.25">
      <c r="A464" s="2" t="s">
        <v>588</v>
      </c>
      <c r="B464" s="5">
        <v>12</v>
      </c>
      <c r="C464" s="3" t="s">
        <v>1280</v>
      </c>
      <c r="D464" s="3" t="s">
        <v>1267</v>
      </c>
    </row>
    <row r="465" spans="1:4" x14ac:dyDescent="0.25">
      <c r="A465" s="2" t="s">
        <v>672</v>
      </c>
      <c r="B465" s="5">
        <v>12</v>
      </c>
      <c r="C465" s="3" t="s">
        <v>2019</v>
      </c>
      <c r="D465" s="3" t="s">
        <v>1267</v>
      </c>
    </row>
    <row r="466" spans="1:4" x14ac:dyDescent="0.25">
      <c r="A466" s="2" t="s">
        <v>552</v>
      </c>
      <c r="B466" s="5">
        <v>12</v>
      </c>
      <c r="C466" s="3" t="s">
        <v>1257</v>
      </c>
      <c r="D466" s="3" t="s">
        <v>1267</v>
      </c>
    </row>
    <row r="467" spans="1:4" x14ac:dyDescent="0.25">
      <c r="A467" s="2" t="s">
        <v>478</v>
      </c>
      <c r="B467" s="5">
        <v>12</v>
      </c>
      <c r="C467" s="3" t="s">
        <v>1256</v>
      </c>
      <c r="D467" s="3" t="s">
        <v>244</v>
      </c>
    </row>
    <row r="468" spans="1:4" x14ac:dyDescent="0.25">
      <c r="A468" s="2" t="s">
        <v>1030</v>
      </c>
      <c r="B468" s="5">
        <v>12</v>
      </c>
      <c r="C468" s="3" t="s">
        <v>1283</v>
      </c>
      <c r="D468" s="3" t="s">
        <v>1267</v>
      </c>
    </row>
    <row r="469" spans="1:4" x14ac:dyDescent="0.25">
      <c r="A469" s="2" t="s">
        <v>539</v>
      </c>
      <c r="B469" s="5">
        <v>12</v>
      </c>
      <c r="C469" s="3" t="s">
        <v>1257</v>
      </c>
      <c r="D469" s="3" t="s">
        <v>1267</v>
      </c>
    </row>
    <row r="470" spans="1:4" x14ac:dyDescent="0.25">
      <c r="A470" s="2" t="s">
        <v>1224</v>
      </c>
      <c r="B470" s="4">
        <v>12</v>
      </c>
      <c r="C470" s="3" t="s">
        <v>1252</v>
      </c>
      <c r="D470" s="3" t="s">
        <v>1270</v>
      </c>
    </row>
    <row r="471" spans="1:4" x14ac:dyDescent="0.25">
      <c r="A471" s="2" t="s">
        <v>480</v>
      </c>
      <c r="B471" s="5">
        <v>12</v>
      </c>
      <c r="C471" s="3" t="s">
        <v>1256</v>
      </c>
      <c r="D471" s="3" t="s">
        <v>244</v>
      </c>
    </row>
    <row r="472" spans="1:4" x14ac:dyDescent="0.25">
      <c r="A472" s="2" t="s">
        <v>987</v>
      </c>
      <c r="B472" s="4">
        <v>12</v>
      </c>
      <c r="C472" s="3" t="s">
        <v>291</v>
      </c>
      <c r="D472" s="3" t="s">
        <v>1273</v>
      </c>
    </row>
    <row r="473" spans="1:4" x14ac:dyDescent="0.25">
      <c r="A473" s="2" t="s">
        <v>1077</v>
      </c>
      <c r="B473" s="4">
        <v>12</v>
      </c>
      <c r="C473" s="3" t="s">
        <v>315</v>
      </c>
      <c r="D473" s="3" t="s">
        <v>1267</v>
      </c>
    </row>
    <row r="474" spans="1:4" x14ac:dyDescent="0.25">
      <c r="A474" s="2" t="s">
        <v>481</v>
      </c>
      <c r="B474" s="5">
        <v>12</v>
      </c>
      <c r="C474" s="3" t="s">
        <v>1256</v>
      </c>
      <c r="D474" s="3" t="s">
        <v>244</v>
      </c>
    </row>
    <row r="475" spans="1:4" x14ac:dyDescent="0.25">
      <c r="A475" s="2" t="s">
        <v>557</v>
      </c>
      <c r="B475" s="5">
        <v>12</v>
      </c>
      <c r="C475" s="3" t="s">
        <v>1257</v>
      </c>
      <c r="D475" s="3" t="s">
        <v>1267</v>
      </c>
    </row>
    <row r="476" spans="1:4" x14ac:dyDescent="0.25">
      <c r="A476" s="2" t="s">
        <v>175</v>
      </c>
      <c r="B476" s="5">
        <v>12</v>
      </c>
      <c r="C476" s="3" t="s">
        <v>199</v>
      </c>
      <c r="D476" s="3" t="s">
        <v>1267</v>
      </c>
    </row>
    <row r="477" spans="1:4" x14ac:dyDescent="0.25">
      <c r="A477" s="2" t="s">
        <v>408</v>
      </c>
      <c r="B477" s="5">
        <v>12</v>
      </c>
      <c r="C477" s="3" t="s">
        <v>1276</v>
      </c>
      <c r="D477" s="3" t="s">
        <v>1267</v>
      </c>
    </row>
    <row r="478" spans="1:4" x14ac:dyDescent="0.25">
      <c r="A478" s="2" t="s">
        <v>907</v>
      </c>
      <c r="B478" s="5">
        <v>12</v>
      </c>
      <c r="C478" s="3" t="s">
        <v>1264</v>
      </c>
      <c r="D478" s="3" t="s">
        <v>244</v>
      </c>
    </row>
    <row r="479" spans="1:4" x14ac:dyDescent="0.25">
      <c r="A479" s="2" t="s">
        <v>623</v>
      </c>
      <c r="B479" s="5">
        <v>12</v>
      </c>
      <c r="C479" s="3" t="s">
        <v>1280</v>
      </c>
      <c r="D479" s="3" t="s">
        <v>1267</v>
      </c>
    </row>
    <row r="480" spans="1:4" x14ac:dyDescent="0.25">
      <c r="A480" s="2" t="s">
        <v>678</v>
      </c>
      <c r="B480" s="5">
        <v>12</v>
      </c>
      <c r="C480" s="3" t="s">
        <v>2019</v>
      </c>
      <c r="D480" s="3" t="s">
        <v>1267</v>
      </c>
    </row>
    <row r="481" spans="1:4" x14ac:dyDescent="0.25">
      <c r="A481" s="2" t="s">
        <v>178</v>
      </c>
      <c r="B481" s="5">
        <v>12</v>
      </c>
      <c r="C481" s="3" t="s">
        <v>199</v>
      </c>
      <c r="D481" s="3" t="s">
        <v>1267</v>
      </c>
    </row>
    <row r="482" spans="1:4" x14ac:dyDescent="0.25">
      <c r="A482" s="2" t="s">
        <v>1229</v>
      </c>
      <c r="B482" s="4">
        <v>12</v>
      </c>
      <c r="C482" s="3" t="s">
        <v>1252</v>
      </c>
      <c r="D482" s="3" t="s">
        <v>1270</v>
      </c>
    </row>
    <row r="483" spans="1:4" x14ac:dyDescent="0.25">
      <c r="A483" s="2" t="s">
        <v>544</v>
      </c>
      <c r="B483" s="5">
        <v>12</v>
      </c>
      <c r="C483" s="3" t="s">
        <v>1257</v>
      </c>
      <c r="D483" s="3" t="s">
        <v>1267</v>
      </c>
    </row>
    <row r="484" spans="1:4" x14ac:dyDescent="0.25">
      <c r="A484" s="2" t="s">
        <v>806</v>
      </c>
      <c r="B484" s="5">
        <v>12</v>
      </c>
      <c r="C484" s="3" t="s">
        <v>1263</v>
      </c>
      <c r="D484" s="3" t="s">
        <v>1272</v>
      </c>
    </row>
    <row r="485" spans="1:4" x14ac:dyDescent="0.25">
      <c r="A485" s="2" t="s">
        <v>180</v>
      </c>
      <c r="B485" s="5">
        <v>12</v>
      </c>
      <c r="C485" s="3" t="s">
        <v>199</v>
      </c>
      <c r="D485" s="3" t="s">
        <v>1267</v>
      </c>
    </row>
    <row r="486" spans="1:4" x14ac:dyDescent="0.25">
      <c r="A486" s="2" t="s">
        <v>542</v>
      </c>
      <c r="B486" s="5">
        <v>12</v>
      </c>
      <c r="C486" s="3" t="s">
        <v>1257</v>
      </c>
      <c r="D486" s="3" t="s">
        <v>1267</v>
      </c>
    </row>
    <row r="487" spans="1:4" x14ac:dyDescent="0.25">
      <c r="A487" s="6" t="str">
        <f>PROPER("MAYKON DE JESUS SANTOS")</f>
        <v>Maykon De Jesus Santos</v>
      </c>
      <c r="B487" s="4">
        <v>12</v>
      </c>
      <c r="C487" s="3" t="s">
        <v>1275</v>
      </c>
      <c r="D487" s="3" t="s">
        <v>1267</v>
      </c>
    </row>
    <row r="488" spans="1:4" x14ac:dyDescent="0.25">
      <c r="A488" s="6" t="str">
        <f>PROPER("NATALIA BATISTA DOS SANTOS")</f>
        <v>Natalia Batista Dos Santos</v>
      </c>
      <c r="B488" s="4">
        <v>12</v>
      </c>
      <c r="C488" s="3" t="s">
        <v>1275</v>
      </c>
      <c r="D488" s="3" t="s">
        <v>1267</v>
      </c>
    </row>
    <row r="489" spans="1:4" x14ac:dyDescent="0.25">
      <c r="A489" s="2" t="s">
        <v>1184</v>
      </c>
      <c r="B489" s="4">
        <v>12</v>
      </c>
      <c r="C489" s="3" t="s">
        <v>1251</v>
      </c>
      <c r="D489" s="3" t="s">
        <v>1270</v>
      </c>
    </row>
    <row r="490" spans="1:4" x14ac:dyDescent="0.25">
      <c r="A490" s="2" t="s">
        <v>537</v>
      </c>
      <c r="B490" s="5">
        <v>12</v>
      </c>
      <c r="C490" s="3" t="s">
        <v>1279</v>
      </c>
      <c r="D490" s="3" t="s">
        <v>1267</v>
      </c>
    </row>
    <row r="491" spans="1:4" x14ac:dyDescent="0.25">
      <c r="A491" s="2" t="s">
        <v>1079</v>
      </c>
      <c r="B491" s="4">
        <v>12</v>
      </c>
      <c r="C491" s="3" t="s">
        <v>315</v>
      </c>
      <c r="D491" s="3" t="s">
        <v>1267</v>
      </c>
    </row>
    <row r="492" spans="1:4" x14ac:dyDescent="0.25">
      <c r="A492" s="2" t="s">
        <v>536</v>
      </c>
      <c r="B492" s="5">
        <v>12</v>
      </c>
      <c r="C492" s="3" t="s">
        <v>1279</v>
      </c>
      <c r="D492" s="3" t="s">
        <v>1267</v>
      </c>
    </row>
    <row r="493" spans="1:4" x14ac:dyDescent="0.25">
      <c r="A493" s="2" t="s">
        <v>687</v>
      </c>
      <c r="B493" s="5">
        <v>12</v>
      </c>
      <c r="C493" s="3" t="s">
        <v>2019</v>
      </c>
      <c r="D493" s="3" t="s">
        <v>1267</v>
      </c>
    </row>
    <row r="494" spans="1:4" x14ac:dyDescent="0.25">
      <c r="A494" s="2" t="s">
        <v>1237</v>
      </c>
      <c r="B494" s="4">
        <v>12</v>
      </c>
      <c r="C494" s="3" t="s">
        <v>1252</v>
      </c>
      <c r="D494" s="3" t="s">
        <v>1270</v>
      </c>
    </row>
    <row r="495" spans="1:4" x14ac:dyDescent="0.25">
      <c r="A495" s="2" t="s">
        <v>629</v>
      </c>
      <c r="B495" s="5">
        <v>12</v>
      </c>
      <c r="C495" s="3" t="s">
        <v>1280</v>
      </c>
      <c r="D495" s="3" t="s">
        <v>1267</v>
      </c>
    </row>
    <row r="496" spans="1:4" x14ac:dyDescent="0.25">
      <c r="A496" s="6" t="str">
        <f>PROPER("RAFAELA SANTOS ")</f>
        <v xml:space="preserve">Rafaela Santos </v>
      </c>
      <c r="B496" s="4">
        <v>12</v>
      </c>
      <c r="C496" s="3" t="s">
        <v>1275</v>
      </c>
      <c r="D496" s="3" t="s">
        <v>1267</v>
      </c>
    </row>
    <row r="497" spans="1:4" x14ac:dyDescent="0.25">
      <c r="A497" s="2" t="s">
        <v>187</v>
      </c>
      <c r="B497" s="5">
        <v>12</v>
      </c>
      <c r="C497" s="3" t="s">
        <v>199</v>
      </c>
      <c r="D497" s="3" t="s">
        <v>1267</v>
      </c>
    </row>
    <row r="498" spans="1:4" x14ac:dyDescent="0.25">
      <c r="A498" s="2" t="s">
        <v>646</v>
      </c>
      <c r="B498" s="5">
        <v>12</v>
      </c>
      <c r="C498" s="3" t="s">
        <v>1280</v>
      </c>
      <c r="D498" s="3" t="s">
        <v>1267</v>
      </c>
    </row>
    <row r="499" spans="1:4" x14ac:dyDescent="0.25">
      <c r="A499" s="2" t="s">
        <v>352</v>
      </c>
      <c r="B499" s="5">
        <v>12</v>
      </c>
      <c r="C499" s="3" t="s">
        <v>1255</v>
      </c>
      <c r="D499" s="3" t="s">
        <v>1271</v>
      </c>
    </row>
    <row r="500" spans="1:4" x14ac:dyDescent="0.25">
      <c r="A500" s="2" t="s">
        <v>192</v>
      </c>
      <c r="B500" s="5">
        <v>12</v>
      </c>
      <c r="C500" s="3" t="s">
        <v>199</v>
      </c>
      <c r="D500" s="3" t="s">
        <v>1267</v>
      </c>
    </row>
    <row r="501" spans="1:4" x14ac:dyDescent="0.25">
      <c r="A501" s="2" t="s">
        <v>1075</v>
      </c>
      <c r="B501" s="4">
        <v>12</v>
      </c>
      <c r="C501" s="3" t="s">
        <v>315</v>
      </c>
      <c r="D501" s="3" t="s">
        <v>1267</v>
      </c>
    </row>
    <row r="502" spans="1:4" x14ac:dyDescent="0.25">
      <c r="A502" s="2" t="s">
        <v>579</v>
      </c>
      <c r="B502" s="5">
        <v>12</v>
      </c>
      <c r="C502" s="3" t="s">
        <v>1280</v>
      </c>
      <c r="D502" s="3" t="s">
        <v>1267</v>
      </c>
    </row>
    <row r="503" spans="1:4" x14ac:dyDescent="0.25">
      <c r="A503" s="2" t="s">
        <v>1244</v>
      </c>
      <c r="B503" s="4">
        <v>12</v>
      </c>
      <c r="C503" s="3" t="s">
        <v>1252</v>
      </c>
      <c r="D503" s="3" t="s">
        <v>1270</v>
      </c>
    </row>
    <row r="504" spans="1:4" x14ac:dyDescent="0.25">
      <c r="A504" s="2" t="s">
        <v>196</v>
      </c>
      <c r="B504" s="5">
        <v>12</v>
      </c>
      <c r="C504" s="3" t="s">
        <v>199</v>
      </c>
      <c r="D504" s="3" t="s">
        <v>1267</v>
      </c>
    </row>
    <row r="505" spans="1:4" x14ac:dyDescent="0.25">
      <c r="A505" s="2" t="s">
        <v>811</v>
      </c>
      <c r="B505" s="5">
        <v>12</v>
      </c>
      <c r="C505" s="3" t="s">
        <v>1263</v>
      </c>
      <c r="D505" s="3" t="s">
        <v>1272</v>
      </c>
    </row>
    <row r="506" spans="1:4" x14ac:dyDescent="0.25">
      <c r="A506" s="2" t="s">
        <v>335</v>
      </c>
      <c r="B506" s="5">
        <v>11</v>
      </c>
      <c r="C506" s="3" t="s">
        <v>1255</v>
      </c>
      <c r="D506" s="3" t="s">
        <v>1271</v>
      </c>
    </row>
    <row r="507" spans="1:4" x14ac:dyDescent="0.25">
      <c r="A507" s="2" t="s">
        <v>708</v>
      </c>
      <c r="B507" s="5">
        <v>11</v>
      </c>
      <c r="C507" s="3" t="s">
        <v>1260</v>
      </c>
      <c r="D507" s="3" t="s">
        <v>1267</v>
      </c>
    </row>
    <row r="508" spans="1:4" x14ac:dyDescent="0.25">
      <c r="A508" s="2" t="s">
        <v>976</v>
      </c>
      <c r="B508" s="4">
        <v>11</v>
      </c>
      <c r="C508" s="3" t="s">
        <v>291</v>
      </c>
      <c r="D508" s="3" t="s">
        <v>1273</v>
      </c>
    </row>
    <row r="509" spans="1:4" x14ac:dyDescent="0.25">
      <c r="A509" s="2" t="s">
        <v>712</v>
      </c>
      <c r="B509" s="5">
        <v>11</v>
      </c>
      <c r="C509" s="3" t="s">
        <v>1260</v>
      </c>
      <c r="D509" s="3" t="s">
        <v>1267</v>
      </c>
    </row>
    <row r="510" spans="1:4" x14ac:dyDescent="0.25">
      <c r="A510" s="2" t="s">
        <v>303</v>
      </c>
      <c r="B510" s="5">
        <v>11</v>
      </c>
      <c r="C510" s="3" t="s">
        <v>1283</v>
      </c>
      <c r="D510" s="3" t="s">
        <v>1267</v>
      </c>
    </row>
    <row r="511" spans="1:4" x14ac:dyDescent="0.25">
      <c r="A511" s="2" t="s">
        <v>695</v>
      </c>
      <c r="B511" s="5">
        <v>11</v>
      </c>
      <c r="C511" s="3" t="s">
        <v>1281</v>
      </c>
      <c r="D511" s="3" t="s">
        <v>1267</v>
      </c>
    </row>
    <row r="512" spans="1:4" x14ac:dyDescent="0.25">
      <c r="A512" s="2" t="s">
        <v>655</v>
      </c>
      <c r="B512" s="5">
        <v>11</v>
      </c>
      <c r="C512" s="3" t="s">
        <v>2019</v>
      </c>
      <c r="D512" s="3" t="s">
        <v>1267</v>
      </c>
    </row>
    <row r="513" spans="1:4" x14ac:dyDescent="0.25">
      <c r="A513" s="2" t="s">
        <v>749</v>
      </c>
      <c r="B513" s="5">
        <v>11</v>
      </c>
      <c r="C513" s="3" t="s">
        <v>1262</v>
      </c>
      <c r="D513" s="3" t="s">
        <v>1267</v>
      </c>
    </row>
    <row r="514" spans="1:4" x14ac:dyDescent="0.25">
      <c r="A514" s="2" t="s">
        <v>773</v>
      </c>
      <c r="B514" s="5">
        <v>11</v>
      </c>
      <c r="C514" s="3" t="s">
        <v>1262</v>
      </c>
      <c r="D514" s="3" t="s">
        <v>1267</v>
      </c>
    </row>
    <row r="515" spans="1:4" x14ac:dyDescent="0.25">
      <c r="A515" s="2" t="s">
        <v>580</v>
      </c>
      <c r="B515" s="5">
        <v>11</v>
      </c>
      <c r="C515" s="3" t="s">
        <v>1280</v>
      </c>
      <c r="D515" s="3" t="s">
        <v>1267</v>
      </c>
    </row>
    <row r="516" spans="1:4" x14ac:dyDescent="0.25">
      <c r="A516" s="2" t="s">
        <v>657</v>
      </c>
      <c r="B516" s="5">
        <v>11</v>
      </c>
      <c r="C516" s="3" t="s">
        <v>2019</v>
      </c>
      <c r="D516" s="3" t="s">
        <v>1267</v>
      </c>
    </row>
    <row r="517" spans="1:4" x14ac:dyDescent="0.25">
      <c r="A517" s="2" t="s">
        <v>715</v>
      </c>
      <c r="B517" s="5">
        <v>11</v>
      </c>
      <c r="C517" s="3" t="s">
        <v>1260</v>
      </c>
      <c r="D517" s="3" t="s">
        <v>1267</v>
      </c>
    </row>
    <row r="518" spans="1:4" x14ac:dyDescent="0.25">
      <c r="A518" s="2" t="s">
        <v>337</v>
      </c>
      <c r="B518" s="5">
        <v>11</v>
      </c>
      <c r="C518" s="3" t="s">
        <v>1255</v>
      </c>
      <c r="D518" s="3" t="s">
        <v>1271</v>
      </c>
    </row>
    <row r="519" spans="1:4" x14ac:dyDescent="0.25">
      <c r="A519" s="2" t="s">
        <v>1006</v>
      </c>
      <c r="B519" s="4">
        <v>11</v>
      </c>
      <c r="C519" s="3" t="s">
        <v>291</v>
      </c>
      <c r="D519" s="3" t="s">
        <v>1273</v>
      </c>
    </row>
    <row r="520" spans="1:4" x14ac:dyDescent="0.25">
      <c r="A520" s="2" t="s">
        <v>797</v>
      </c>
      <c r="B520" s="5">
        <v>11</v>
      </c>
      <c r="C520" s="3" t="s">
        <v>1263</v>
      </c>
      <c r="D520" s="3" t="s">
        <v>1272</v>
      </c>
    </row>
    <row r="521" spans="1:4" x14ac:dyDescent="0.25">
      <c r="A521" s="2" t="s">
        <v>145</v>
      </c>
      <c r="B521" s="5">
        <v>11</v>
      </c>
      <c r="C521" s="3" t="s">
        <v>199</v>
      </c>
      <c r="D521" s="3" t="s">
        <v>1267</v>
      </c>
    </row>
    <row r="522" spans="1:4" x14ac:dyDescent="0.25">
      <c r="A522" s="2" t="s">
        <v>661</v>
      </c>
      <c r="B522" s="5">
        <v>11</v>
      </c>
      <c r="C522" s="3" t="s">
        <v>2019</v>
      </c>
      <c r="D522" s="3" t="s">
        <v>1267</v>
      </c>
    </row>
    <row r="523" spans="1:4" x14ac:dyDescent="0.25">
      <c r="A523" s="2" t="s">
        <v>469</v>
      </c>
      <c r="B523" s="5">
        <v>11</v>
      </c>
      <c r="C523" s="3" t="s">
        <v>1256</v>
      </c>
      <c r="D523" s="3" t="s">
        <v>244</v>
      </c>
    </row>
    <row r="524" spans="1:4" x14ac:dyDescent="0.25">
      <c r="A524" s="2" t="s">
        <v>1027</v>
      </c>
      <c r="B524" s="5">
        <v>11</v>
      </c>
      <c r="C524" s="3" t="s">
        <v>1283</v>
      </c>
      <c r="D524" s="3" t="s">
        <v>1267</v>
      </c>
    </row>
    <row r="525" spans="1:4" x14ac:dyDescent="0.25">
      <c r="A525" s="2" t="s">
        <v>149</v>
      </c>
      <c r="B525" s="5">
        <v>11</v>
      </c>
      <c r="C525" s="3" t="s">
        <v>199</v>
      </c>
      <c r="D525" s="3" t="s">
        <v>1267</v>
      </c>
    </row>
    <row r="526" spans="1:4" x14ac:dyDescent="0.25">
      <c r="A526" s="2" t="s">
        <v>608</v>
      </c>
      <c r="B526" s="5">
        <v>11</v>
      </c>
      <c r="C526" s="3" t="s">
        <v>1280</v>
      </c>
      <c r="D526" s="3" t="s">
        <v>1267</v>
      </c>
    </row>
    <row r="527" spans="1:4" x14ac:dyDescent="0.25">
      <c r="A527" s="2" t="s">
        <v>1012</v>
      </c>
      <c r="B527" s="4">
        <v>11</v>
      </c>
      <c r="C527" s="3" t="s">
        <v>291</v>
      </c>
      <c r="D527" s="3" t="s">
        <v>1273</v>
      </c>
    </row>
    <row r="528" spans="1:4" x14ac:dyDescent="0.25">
      <c r="A528" s="2" t="s">
        <v>860</v>
      </c>
      <c r="B528" s="5">
        <v>11</v>
      </c>
      <c r="C528" s="3" t="s">
        <v>241</v>
      </c>
      <c r="D528" s="3" t="s">
        <v>242</v>
      </c>
    </row>
    <row r="529" spans="1:4" x14ac:dyDescent="0.25">
      <c r="A529" s="2" t="s">
        <v>777</v>
      </c>
      <c r="B529" s="5">
        <v>11</v>
      </c>
      <c r="C529" s="3" t="s">
        <v>1262</v>
      </c>
      <c r="D529" s="3" t="s">
        <v>1267</v>
      </c>
    </row>
    <row r="530" spans="1:4" x14ac:dyDescent="0.25">
      <c r="A530" s="2" t="s">
        <v>340</v>
      </c>
      <c r="B530" s="5">
        <v>11</v>
      </c>
      <c r="C530" s="3" t="s">
        <v>1255</v>
      </c>
      <c r="D530" s="3" t="s">
        <v>1271</v>
      </c>
    </row>
    <row r="531" spans="1:4" x14ac:dyDescent="0.25">
      <c r="A531" s="2" t="s">
        <v>609</v>
      </c>
      <c r="B531" s="5">
        <v>11</v>
      </c>
      <c r="C531" s="3" t="s">
        <v>1280</v>
      </c>
      <c r="D531" s="3" t="s">
        <v>1267</v>
      </c>
    </row>
    <row r="532" spans="1:4" x14ac:dyDescent="0.25">
      <c r="A532" s="2" t="s">
        <v>668</v>
      </c>
      <c r="B532" s="5">
        <v>11</v>
      </c>
      <c r="C532" s="3" t="s">
        <v>2019</v>
      </c>
      <c r="D532" s="3" t="s">
        <v>1267</v>
      </c>
    </row>
    <row r="533" spans="1:4" x14ac:dyDescent="0.25">
      <c r="A533" s="2" t="s">
        <v>901</v>
      </c>
      <c r="B533" s="5">
        <v>11</v>
      </c>
      <c r="C533" s="3" t="s">
        <v>1264</v>
      </c>
      <c r="D533" s="3" t="s">
        <v>244</v>
      </c>
    </row>
    <row r="534" spans="1:4" x14ac:dyDescent="0.25">
      <c r="A534" s="2" t="s">
        <v>798</v>
      </c>
      <c r="B534" s="5">
        <v>11</v>
      </c>
      <c r="C534" s="3" t="s">
        <v>1263</v>
      </c>
      <c r="D534" s="3" t="s">
        <v>1272</v>
      </c>
    </row>
    <row r="535" spans="1:4" x14ac:dyDescent="0.25">
      <c r="A535" s="6" t="s">
        <v>20</v>
      </c>
      <c r="B535" s="5">
        <v>11</v>
      </c>
      <c r="C535" s="3" t="s">
        <v>1253</v>
      </c>
      <c r="D535" s="3" t="s">
        <v>1267</v>
      </c>
    </row>
    <row r="536" spans="1:4" x14ac:dyDescent="0.25">
      <c r="A536" s="2" t="s">
        <v>163</v>
      </c>
      <c r="B536" s="5">
        <v>11</v>
      </c>
      <c r="C536" s="3" t="s">
        <v>199</v>
      </c>
      <c r="D536" s="3" t="s">
        <v>1267</v>
      </c>
    </row>
    <row r="537" spans="1:4" x14ac:dyDescent="0.25">
      <c r="A537" s="2" t="s">
        <v>983</v>
      </c>
      <c r="B537" s="4">
        <v>11</v>
      </c>
      <c r="C537" s="3" t="s">
        <v>291</v>
      </c>
      <c r="D537" s="3" t="s">
        <v>1273</v>
      </c>
    </row>
    <row r="538" spans="1:4" x14ac:dyDescent="0.25">
      <c r="A538" s="2" t="s">
        <v>671</v>
      </c>
      <c r="B538" s="5">
        <v>11</v>
      </c>
      <c r="C538" s="3" t="s">
        <v>2019</v>
      </c>
      <c r="D538" s="3" t="s">
        <v>1267</v>
      </c>
    </row>
    <row r="539" spans="1:4" x14ac:dyDescent="0.25">
      <c r="A539" s="2" t="s">
        <v>586</v>
      </c>
      <c r="B539" s="5">
        <v>11</v>
      </c>
      <c r="C539" s="3" t="s">
        <v>1280</v>
      </c>
      <c r="D539" s="3" t="s">
        <v>1267</v>
      </c>
    </row>
    <row r="540" spans="1:4" x14ac:dyDescent="0.25">
      <c r="A540" s="6" t="s">
        <v>19</v>
      </c>
      <c r="B540" s="5">
        <v>11</v>
      </c>
      <c r="C540" s="3" t="s">
        <v>1253</v>
      </c>
      <c r="D540" s="3" t="s">
        <v>1267</v>
      </c>
    </row>
    <row r="541" spans="1:4" x14ac:dyDescent="0.25">
      <c r="A541" s="6" t="s">
        <v>16</v>
      </c>
      <c r="B541" s="5">
        <v>11</v>
      </c>
      <c r="C541" s="3" t="s">
        <v>1253</v>
      </c>
      <c r="D541" s="3" t="s">
        <v>1267</v>
      </c>
    </row>
    <row r="542" spans="1:4" x14ac:dyDescent="0.25">
      <c r="A542" s="2" t="s">
        <v>398</v>
      </c>
      <c r="B542" s="5">
        <v>11</v>
      </c>
      <c r="C542" s="3" t="s">
        <v>1276</v>
      </c>
      <c r="D542" s="3" t="s">
        <v>1267</v>
      </c>
    </row>
    <row r="543" spans="1:4" x14ac:dyDescent="0.25">
      <c r="A543" s="2" t="s">
        <v>802</v>
      </c>
      <c r="B543" s="5">
        <v>11</v>
      </c>
      <c r="C543" s="3" t="s">
        <v>1263</v>
      </c>
      <c r="D543" s="3" t="s">
        <v>1272</v>
      </c>
    </row>
    <row r="544" spans="1:4" x14ac:dyDescent="0.25">
      <c r="A544" s="6" t="str">
        <f>PROPER("LAURA MARIA DOS SANTOS ")</f>
        <v xml:space="preserve">Laura Maria Dos Santos </v>
      </c>
      <c r="B544" s="5">
        <v>11</v>
      </c>
      <c r="C544" s="3" t="s">
        <v>1249</v>
      </c>
      <c r="D544" s="3" t="s">
        <v>1268</v>
      </c>
    </row>
    <row r="545" spans="1:4" x14ac:dyDescent="0.25">
      <c r="A545" s="2" t="s">
        <v>538</v>
      </c>
      <c r="B545" s="5">
        <v>11</v>
      </c>
      <c r="C545" s="3" t="s">
        <v>1279</v>
      </c>
      <c r="D545" s="3" t="s">
        <v>1267</v>
      </c>
    </row>
    <row r="546" spans="1:4" x14ac:dyDescent="0.25">
      <c r="A546" s="2" t="s">
        <v>620</v>
      </c>
      <c r="B546" s="5">
        <v>11</v>
      </c>
      <c r="C546" s="3" t="s">
        <v>1280</v>
      </c>
      <c r="D546" s="3" t="s">
        <v>1267</v>
      </c>
    </row>
    <row r="547" spans="1:4" x14ac:dyDescent="0.25">
      <c r="A547" s="2" t="s">
        <v>873</v>
      </c>
      <c r="B547" s="5">
        <v>11</v>
      </c>
      <c r="C547" s="3" t="s">
        <v>241</v>
      </c>
      <c r="D547" s="3" t="s">
        <v>242</v>
      </c>
    </row>
    <row r="548" spans="1:4" x14ac:dyDescent="0.25">
      <c r="A548" s="2" t="s">
        <v>621</v>
      </c>
      <c r="B548" s="5">
        <v>11</v>
      </c>
      <c r="C548" s="3" t="s">
        <v>1280</v>
      </c>
      <c r="D548" s="3" t="s">
        <v>1267</v>
      </c>
    </row>
    <row r="549" spans="1:4" x14ac:dyDescent="0.25">
      <c r="A549" s="2" t="s">
        <v>875</v>
      </c>
      <c r="B549" s="5">
        <v>11</v>
      </c>
      <c r="C549" s="3" t="s">
        <v>241</v>
      </c>
      <c r="D549" s="3" t="s">
        <v>242</v>
      </c>
    </row>
    <row r="550" spans="1:4" x14ac:dyDescent="0.25">
      <c r="A550" s="2" t="s">
        <v>331</v>
      </c>
      <c r="B550" s="5">
        <v>11</v>
      </c>
      <c r="C550" s="3" t="s">
        <v>1254</v>
      </c>
      <c r="D550" s="3" t="s">
        <v>1267</v>
      </c>
    </row>
    <row r="551" spans="1:4" x14ac:dyDescent="0.25">
      <c r="A551" s="2" t="s">
        <v>311</v>
      </c>
      <c r="B551" s="5">
        <v>11</v>
      </c>
      <c r="C551" s="3" t="s">
        <v>1283</v>
      </c>
      <c r="D551" s="3" t="s">
        <v>1267</v>
      </c>
    </row>
    <row r="552" spans="1:4" x14ac:dyDescent="0.25">
      <c r="A552" s="2" t="s">
        <v>344</v>
      </c>
      <c r="B552" s="5">
        <v>11</v>
      </c>
      <c r="C552" s="3" t="s">
        <v>1255</v>
      </c>
      <c r="D552" s="3" t="s">
        <v>1271</v>
      </c>
    </row>
    <row r="553" spans="1:4" x14ac:dyDescent="0.25">
      <c r="A553" s="2" t="s">
        <v>990</v>
      </c>
      <c r="B553" s="4">
        <v>11</v>
      </c>
      <c r="C553" s="3" t="s">
        <v>291</v>
      </c>
      <c r="D553" s="3" t="s">
        <v>1273</v>
      </c>
    </row>
    <row r="554" spans="1:4" x14ac:dyDescent="0.25">
      <c r="A554" s="2" t="s">
        <v>595</v>
      </c>
      <c r="B554" s="5">
        <v>11</v>
      </c>
      <c r="C554" s="3" t="s">
        <v>1280</v>
      </c>
      <c r="D554" s="3" t="s">
        <v>1267</v>
      </c>
    </row>
    <row r="555" spans="1:4" x14ac:dyDescent="0.25">
      <c r="A555" s="2" t="s">
        <v>103</v>
      </c>
      <c r="B555" s="5">
        <v>11</v>
      </c>
      <c r="C555" s="3" t="s">
        <v>1259</v>
      </c>
      <c r="D555" s="3" t="s">
        <v>1267</v>
      </c>
    </row>
    <row r="556" spans="1:4" x14ac:dyDescent="0.25">
      <c r="A556" s="2" t="s">
        <v>701</v>
      </c>
      <c r="B556" s="5">
        <v>11</v>
      </c>
      <c r="C556" s="3" t="s">
        <v>1281</v>
      </c>
      <c r="D556" s="3" t="s">
        <v>1267</v>
      </c>
    </row>
    <row r="557" spans="1:4" x14ac:dyDescent="0.25">
      <c r="A557" s="2" t="s">
        <v>1021</v>
      </c>
      <c r="B557" s="4">
        <v>11</v>
      </c>
      <c r="C557" s="3" t="s">
        <v>291</v>
      </c>
      <c r="D557" s="3" t="s">
        <v>1273</v>
      </c>
    </row>
    <row r="558" spans="1:4" x14ac:dyDescent="0.25">
      <c r="A558" s="2" t="s">
        <v>888</v>
      </c>
      <c r="B558" s="5">
        <v>11</v>
      </c>
      <c r="C558" s="3" t="s">
        <v>241</v>
      </c>
      <c r="D558" s="3" t="s">
        <v>242</v>
      </c>
    </row>
    <row r="559" spans="1:4" x14ac:dyDescent="0.25">
      <c r="A559" s="2" t="s">
        <v>553</v>
      </c>
      <c r="B559" s="5">
        <v>11</v>
      </c>
      <c r="C559" s="3" t="s">
        <v>1257</v>
      </c>
      <c r="D559" s="3" t="s">
        <v>1267</v>
      </c>
    </row>
    <row r="560" spans="1:4" x14ac:dyDescent="0.25">
      <c r="A560" s="2" t="s">
        <v>647</v>
      </c>
      <c r="B560" s="5">
        <v>11</v>
      </c>
      <c r="C560" s="3" t="s">
        <v>1280</v>
      </c>
      <c r="D560" s="3" t="s">
        <v>1267</v>
      </c>
    </row>
    <row r="561" spans="1:4" x14ac:dyDescent="0.25">
      <c r="A561" s="2" t="s">
        <v>631</v>
      </c>
      <c r="B561" s="5">
        <v>11</v>
      </c>
      <c r="C561" s="3" t="s">
        <v>1280</v>
      </c>
      <c r="D561" s="3" t="s">
        <v>1267</v>
      </c>
    </row>
    <row r="562" spans="1:4" x14ac:dyDescent="0.25">
      <c r="A562" s="2" t="s">
        <v>808</v>
      </c>
      <c r="B562" s="5">
        <v>11</v>
      </c>
      <c r="C562" s="3" t="s">
        <v>1263</v>
      </c>
      <c r="D562" s="3" t="s">
        <v>1272</v>
      </c>
    </row>
    <row r="563" spans="1:4" x14ac:dyDescent="0.25">
      <c r="A563" s="2" t="s">
        <v>809</v>
      </c>
      <c r="B563" s="5">
        <v>11</v>
      </c>
      <c r="C563" s="3" t="s">
        <v>1263</v>
      </c>
      <c r="D563" s="3" t="s">
        <v>1272</v>
      </c>
    </row>
    <row r="564" spans="1:4" x14ac:dyDescent="0.25">
      <c r="A564" s="2" t="s">
        <v>792</v>
      </c>
      <c r="B564" s="5">
        <v>11</v>
      </c>
      <c r="C564" s="3" t="s">
        <v>1262</v>
      </c>
      <c r="D564" s="3" t="s">
        <v>1267</v>
      </c>
    </row>
    <row r="565" spans="1:4" x14ac:dyDescent="0.25">
      <c r="A565" s="2" t="s">
        <v>793</v>
      </c>
      <c r="B565" s="5">
        <v>11</v>
      </c>
      <c r="C565" s="3" t="s">
        <v>1262</v>
      </c>
      <c r="D565" s="3" t="s">
        <v>1267</v>
      </c>
    </row>
    <row r="566" spans="1:4" x14ac:dyDescent="0.25">
      <c r="A566" s="2" t="s">
        <v>914</v>
      </c>
      <c r="B566" s="5">
        <v>11</v>
      </c>
      <c r="C566" s="3" t="s">
        <v>1264</v>
      </c>
      <c r="D566" s="3" t="s">
        <v>244</v>
      </c>
    </row>
    <row r="567" spans="1:4" x14ac:dyDescent="0.25">
      <c r="A567" s="2" t="s">
        <v>52</v>
      </c>
      <c r="B567" s="5">
        <v>11</v>
      </c>
      <c r="C567" s="3" t="s">
        <v>1281</v>
      </c>
      <c r="D567" s="3" t="s">
        <v>1267</v>
      </c>
    </row>
    <row r="568" spans="1:4" x14ac:dyDescent="0.25">
      <c r="A568" s="2" t="s">
        <v>852</v>
      </c>
      <c r="B568" s="5">
        <v>10</v>
      </c>
      <c r="C568" s="3" t="s">
        <v>241</v>
      </c>
      <c r="D568" s="3" t="s">
        <v>242</v>
      </c>
    </row>
    <row r="569" spans="1:4" x14ac:dyDescent="0.25">
      <c r="A569" s="2" t="s">
        <v>744</v>
      </c>
      <c r="B569" s="5">
        <v>10</v>
      </c>
      <c r="C569" s="3" t="s">
        <v>1262</v>
      </c>
      <c r="D569" s="3" t="s">
        <v>1267</v>
      </c>
    </row>
    <row r="570" spans="1:4" x14ac:dyDescent="0.25">
      <c r="A570" s="6" t="s">
        <v>2688</v>
      </c>
      <c r="B570" s="5">
        <v>10</v>
      </c>
      <c r="C570" s="3" t="s">
        <v>1253</v>
      </c>
      <c r="D570" s="3" t="s">
        <v>1267</v>
      </c>
    </row>
    <row r="571" spans="1:4" x14ac:dyDescent="0.25">
      <c r="A571" s="2" t="s">
        <v>896</v>
      </c>
      <c r="B571" s="5">
        <v>10</v>
      </c>
      <c r="C571" s="3" t="s">
        <v>1264</v>
      </c>
      <c r="D571" s="3" t="s">
        <v>244</v>
      </c>
    </row>
    <row r="572" spans="1:4" x14ac:dyDescent="0.25">
      <c r="A572" s="2" t="s">
        <v>707</v>
      </c>
      <c r="B572" s="5">
        <v>10</v>
      </c>
      <c r="C572" s="3" t="s">
        <v>1260</v>
      </c>
      <c r="D572" s="3" t="s">
        <v>1267</v>
      </c>
    </row>
    <row r="573" spans="1:4" x14ac:dyDescent="0.25">
      <c r="A573" s="6" t="s">
        <v>12</v>
      </c>
      <c r="B573" s="5">
        <v>10</v>
      </c>
      <c r="C573" s="3" t="s">
        <v>1253</v>
      </c>
      <c r="D573" s="3" t="s">
        <v>1267</v>
      </c>
    </row>
    <row r="574" spans="1:4" x14ac:dyDescent="0.25">
      <c r="A574" s="2" t="s">
        <v>455</v>
      </c>
      <c r="B574" s="5">
        <v>10</v>
      </c>
      <c r="C574" s="3" t="s">
        <v>1256</v>
      </c>
      <c r="D574" s="3" t="s">
        <v>244</v>
      </c>
    </row>
    <row r="575" spans="1:4" x14ac:dyDescent="0.25">
      <c r="A575" s="2" t="s">
        <v>567</v>
      </c>
      <c r="B575" s="5">
        <v>10</v>
      </c>
      <c r="C575" s="3" t="s">
        <v>1280</v>
      </c>
      <c r="D575" s="3" t="s">
        <v>1267</v>
      </c>
    </row>
    <row r="576" spans="1:4" x14ac:dyDescent="0.25">
      <c r="A576" s="2" t="s">
        <v>1151</v>
      </c>
      <c r="B576" s="4">
        <v>10</v>
      </c>
      <c r="C576" s="3" t="s">
        <v>1251</v>
      </c>
      <c r="D576" s="3" t="s">
        <v>1270</v>
      </c>
    </row>
    <row r="577" spans="1:4" x14ac:dyDescent="0.25">
      <c r="A577" s="2" t="s">
        <v>457</v>
      </c>
      <c r="B577" s="5">
        <v>10</v>
      </c>
      <c r="C577" s="3" t="s">
        <v>1256</v>
      </c>
      <c r="D577" s="3" t="s">
        <v>244</v>
      </c>
    </row>
    <row r="578" spans="1:4" x14ac:dyDescent="0.25">
      <c r="A578" s="2" t="s">
        <v>897</v>
      </c>
      <c r="B578" s="5">
        <v>10</v>
      </c>
      <c r="C578" s="3" t="s">
        <v>1264</v>
      </c>
      <c r="D578" s="3" t="s">
        <v>244</v>
      </c>
    </row>
    <row r="579" spans="1:4" x14ac:dyDescent="0.25">
      <c r="A579" s="2" t="s">
        <v>329</v>
      </c>
      <c r="B579" s="5">
        <v>10</v>
      </c>
      <c r="C579" s="3" t="s">
        <v>1254</v>
      </c>
      <c r="D579" s="3" t="s">
        <v>1267</v>
      </c>
    </row>
    <row r="580" spans="1:4" x14ac:dyDescent="0.25">
      <c r="A580" s="2" t="s">
        <v>650</v>
      </c>
      <c r="B580" s="5">
        <v>10</v>
      </c>
      <c r="C580" s="3" t="s">
        <v>2019</v>
      </c>
      <c r="D580" s="3" t="s">
        <v>1267</v>
      </c>
    </row>
    <row r="581" spans="1:4" x14ac:dyDescent="0.25">
      <c r="A581" s="2" t="s">
        <v>458</v>
      </c>
      <c r="B581" s="5">
        <v>10</v>
      </c>
      <c r="C581" s="3" t="s">
        <v>1256</v>
      </c>
      <c r="D581" s="3" t="s">
        <v>244</v>
      </c>
    </row>
    <row r="582" spans="1:4" x14ac:dyDescent="0.25">
      <c r="A582" s="2" t="s">
        <v>459</v>
      </c>
      <c r="B582" s="5">
        <v>10</v>
      </c>
      <c r="C582" s="3" t="s">
        <v>1256</v>
      </c>
      <c r="D582" s="3" t="s">
        <v>244</v>
      </c>
    </row>
    <row r="583" spans="1:4" x14ac:dyDescent="0.25">
      <c r="A583" s="2" t="s">
        <v>1202</v>
      </c>
      <c r="B583" s="4">
        <v>10</v>
      </c>
      <c r="C583" s="3" t="s">
        <v>1252</v>
      </c>
      <c r="D583" s="3" t="s">
        <v>1270</v>
      </c>
    </row>
    <row r="584" spans="1:4" x14ac:dyDescent="0.25">
      <c r="A584" s="2" t="s">
        <v>385</v>
      </c>
      <c r="B584" s="5">
        <v>10</v>
      </c>
      <c r="C584" s="3" t="s">
        <v>1276</v>
      </c>
      <c r="D584" s="3" t="s">
        <v>1267</v>
      </c>
    </row>
    <row r="585" spans="1:4" x14ac:dyDescent="0.25">
      <c r="A585" s="6" t="s">
        <v>2</v>
      </c>
      <c r="B585" s="4">
        <v>10</v>
      </c>
      <c r="C585" s="3" t="s">
        <v>1250</v>
      </c>
      <c r="D585" s="3" t="s">
        <v>1269</v>
      </c>
    </row>
    <row r="586" spans="1:4" x14ac:dyDescent="0.25">
      <c r="A586" s="2" t="s">
        <v>330</v>
      </c>
      <c r="B586" s="5">
        <v>10</v>
      </c>
      <c r="C586" s="3" t="s">
        <v>1254</v>
      </c>
      <c r="D586" s="3" t="s">
        <v>1267</v>
      </c>
    </row>
    <row r="587" spans="1:4" x14ac:dyDescent="0.25">
      <c r="A587" s="2" t="s">
        <v>1203</v>
      </c>
      <c r="B587" s="4">
        <v>10</v>
      </c>
      <c r="C587" s="3" t="s">
        <v>1252</v>
      </c>
      <c r="D587" s="3" t="s">
        <v>1270</v>
      </c>
    </row>
    <row r="588" spans="1:4" x14ac:dyDescent="0.25">
      <c r="A588" s="2" t="s">
        <v>137</v>
      </c>
      <c r="B588" s="5">
        <v>10</v>
      </c>
      <c r="C588" s="3" t="s">
        <v>199</v>
      </c>
      <c r="D588" s="3" t="s">
        <v>1267</v>
      </c>
    </row>
    <row r="589" spans="1:4" x14ac:dyDescent="0.25">
      <c r="A589" s="2" t="s">
        <v>977</v>
      </c>
      <c r="B589" s="4">
        <v>10</v>
      </c>
      <c r="C589" s="3" t="s">
        <v>291</v>
      </c>
      <c r="D589" s="3" t="s">
        <v>1273</v>
      </c>
    </row>
    <row r="590" spans="1:4" x14ac:dyDescent="0.25">
      <c r="A590" s="2" t="s">
        <v>384</v>
      </c>
      <c r="B590" s="5">
        <v>10</v>
      </c>
      <c r="C590" s="3" t="s">
        <v>1276</v>
      </c>
      <c r="D590" s="3" t="s">
        <v>1267</v>
      </c>
    </row>
    <row r="591" spans="1:4" x14ac:dyDescent="0.25">
      <c r="A591" s="2" t="s">
        <v>356</v>
      </c>
      <c r="B591" s="5">
        <v>10</v>
      </c>
      <c r="C591" s="3" t="s">
        <v>1276</v>
      </c>
      <c r="D591" s="3" t="s">
        <v>1267</v>
      </c>
    </row>
    <row r="592" spans="1:4" x14ac:dyDescent="0.25">
      <c r="A592" s="2" t="s">
        <v>1157</v>
      </c>
      <c r="B592" s="4">
        <v>10</v>
      </c>
      <c r="C592" s="3" t="s">
        <v>1251</v>
      </c>
      <c r="D592" s="3" t="s">
        <v>1270</v>
      </c>
    </row>
    <row r="593" spans="1:4" x14ac:dyDescent="0.25">
      <c r="A593" s="2" t="s">
        <v>464</v>
      </c>
      <c r="B593" s="5">
        <v>10</v>
      </c>
      <c r="C593" s="3" t="s">
        <v>1256</v>
      </c>
      <c r="D593" s="3" t="s">
        <v>244</v>
      </c>
    </row>
    <row r="594" spans="1:4" x14ac:dyDescent="0.25">
      <c r="A594" s="2" t="s">
        <v>1026</v>
      </c>
      <c r="B594" s="5">
        <v>10</v>
      </c>
      <c r="C594" s="3" t="s">
        <v>1283</v>
      </c>
      <c r="D594" s="3" t="s">
        <v>1267</v>
      </c>
    </row>
    <row r="595" spans="1:4" x14ac:dyDescent="0.25">
      <c r="A595" s="2" t="s">
        <v>1159</v>
      </c>
      <c r="B595" s="4">
        <v>10</v>
      </c>
      <c r="C595" s="3" t="s">
        <v>1251</v>
      </c>
      <c r="D595" s="3" t="s">
        <v>1270</v>
      </c>
    </row>
    <row r="596" spans="1:4" x14ac:dyDescent="0.25">
      <c r="A596" s="2" t="s">
        <v>660</v>
      </c>
      <c r="B596" s="5">
        <v>10</v>
      </c>
      <c r="C596" s="3" t="s">
        <v>2019</v>
      </c>
      <c r="D596" s="3" t="s">
        <v>1267</v>
      </c>
    </row>
    <row r="597" spans="1:4" x14ac:dyDescent="0.25">
      <c r="A597" s="2" t="s">
        <v>751</v>
      </c>
      <c r="B597" s="5">
        <v>10</v>
      </c>
      <c r="C597" s="3" t="s">
        <v>1262</v>
      </c>
      <c r="D597" s="3" t="s">
        <v>1267</v>
      </c>
    </row>
    <row r="598" spans="1:4" x14ac:dyDescent="0.25">
      <c r="A598" s="2" t="s">
        <v>607</v>
      </c>
      <c r="B598" s="5">
        <v>10</v>
      </c>
      <c r="C598" s="3" t="s">
        <v>1280</v>
      </c>
      <c r="D598" s="3" t="s">
        <v>1267</v>
      </c>
    </row>
    <row r="599" spans="1:4" x14ac:dyDescent="0.25">
      <c r="A599" s="2" t="s">
        <v>468</v>
      </c>
      <c r="B599" s="5">
        <v>10</v>
      </c>
      <c r="C599" s="3" t="s">
        <v>1256</v>
      </c>
      <c r="D599" s="3" t="s">
        <v>244</v>
      </c>
    </row>
    <row r="600" spans="1:4" x14ac:dyDescent="0.25">
      <c r="A600" s="2" t="s">
        <v>1160</v>
      </c>
      <c r="B600" s="4">
        <v>10</v>
      </c>
      <c r="C600" s="3" t="s">
        <v>1251</v>
      </c>
      <c r="D600" s="3" t="s">
        <v>1270</v>
      </c>
    </row>
    <row r="601" spans="1:4" x14ac:dyDescent="0.25">
      <c r="A601" s="6" t="s">
        <v>14</v>
      </c>
      <c r="B601" s="5">
        <v>10</v>
      </c>
      <c r="C601" s="3" t="s">
        <v>1253</v>
      </c>
      <c r="D601" s="3" t="s">
        <v>1267</v>
      </c>
    </row>
    <row r="602" spans="1:4" x14ac:dyDescent="0.25">
      <c r="A602" s="6" t="s">
        <v>13</v>
      </c>
      <c r="B602" s="5">
        <v>10</v>
      </c>
      <c r="C602" s="3" t="s">
        <v>1253</v>
      </c>
      <c r="D602" s="3" t="s">
        <v>1267</v>
      </c>
    </row>
    <row r="603" spans="1:4" x14ac:dyDescent="0.25">
      <c r="A603" s="2" t="s">
        <v>581</v>
      </c>
      <c r="B603" s="5">
        <v>10</v>
      </c>
      <c r="C603" s="3" t="s">
        <v>1280</v>
      </c>
      <c r="D603" s="3" t="s">
        <v>1267</v>
      </c>
    </row>
    <row r="604" spans="1:4" x14ac:dyDescent="0.25">
      <c r="A604" s="6" t="str">
        <f>PROPER("GIOVANA MENEZES DIAS")</f>
        <v>Giovana Menezes Dias</v>
      </c>
      <c r="B604" s="5">
        <v>10</v>
      </c>
      <c r="C604" s="3" t="s">
        <v>1249</v>
      </c>
      <c r="D604" s="3" t="s">
        <v>1268</v>
      </c>
    </row>
    <row r="605" spans="1:4" x14ac:dyDescent="0.25">
      <c r="A605" s="2" t="s">
        <v>40</v>
      </c>
      <c r="B605" s="5">
        <v>10</v>
      </c>
      <c r="C605" s="3" t="s">
        <v>1281</v>
      </c>
      <c r="D605" s="3" t="s">
        <v>1267</v>
      </c>
    </row>
    <row r="606" spans="1:4" x14ac:dyDescent="0.25">
      <c r="A606" s="2" t="s">
        <v>753</v>
      </c>
      <c r="B606" s="5">
        <v>10</v>
      </c>
      <c r="C606" s="3" t="s">
        <v>1262</v>
      </c>
      <c r="D606" s="3" t="s">
        <v>1267</v>
      </c>
    </row>
    <row r="607" spans="1:4" x14ac:dyDescent="0.25">
      <c r="A607" s="2" t="s">
        <v>1213</v>
      </c>
      <c r="B607" s="4">
        <v>10</v>
      </c>
      <c r="C607" s="3" t="s">
        <v>1252</v>
      </c>
      <c r="D607" s="3" t="s">
        <v>1270</v>
      </c>
    </row>
    <row r="608" spans="1:4" x14ac:dyDescent="0.25">
      <c r="A608" s="2" t="s">
        <v>470</v>
      </c>
      <c r="B608" s="5">
        <v>10</v>
      </c>
      <c r="C608" s="3" t="s">
        <v>1256</v>
      </c>
      <c r="D608" s="3" t="s">
        <v>244</v>
      </c>
    </row>
    <row r="609" spans="1:4" x14ac:dyDescent="0.25">
      <c r="A609" s="2" t="s">
        <v>306</v>
      </c>
      <c r="B609" s="5">
        <v>10</v>
      </c>
      <c r="C609" s="3" t="s">
        <v>1283</v>
      </c>
      <c r="D609" s="3" t="s">
        <v>1267</v>
      </c>
    </row>
    <row r="610" spans="1:4" x14ac:dyDescent="0.25">
      <c r="A610" s="2" t="s">
        <v>155</v>
      </c>
      <c r="B610" s="5">
        <v>10</v>
      </c>
      <c r="C610" s="3" t="s">
        <v>199</v>
      </c>
      <c r="D610" s="3" t="s">
        <v>1267</v>
      </c>
    </row>
    <row r="611" spans="1:4" x14ac:dyDescent="0.25">
      <c r="A611" s="2" t="s">
        <v>582</v>
      </c>
      <c r="B611" s="5">
        <v>10</v>
      </c>
      <c r="C611" s="3" t="s">
        <v>1280</v>
      </c>
      <c r="D611" s="3" t="s">
        <v>1267</v>
      </c>
    </row>
    <row r="612" spans="1:4" x14ac:dyDescent="0.25">
      <c r="A612" s="2" t="s">
        <v>1215</v>
      </c>
      <c r="B612" s="4">
        <v>10</v>
      </c>
      <c r="C612" s="3" t="s">
        <v>1252</v>
      </c>
      <c r="D612" s="3" t="s">
        <v>1270</v>
      </c>
    </row>
    <row r="613" spans="1:4" x14ac:dyDescent="0.25">
      <c r="A613" s="2" t="s">
        <v>778</v>
      </c>
      <c r="B613" s="5">
        <v>10</v>
      </c>
      <c r="C613" s="3" t="s">
        <v>1262</v>
      </c>
      <c r="D613" s="3" t="s">
        <v>1267</v>
      </c>
    </row>
    <row r="614" spans="1:4" x14ac:dyDescent="0.25">
      <c r="A614" s="2" t="s">
        <v>1216</v>
      </c>
      <c r="B614" s="4">
        <v>10</v>
      </c>
      <c r="C614" s="3" t="s">
        <v>1252</v>
      </c>
      <c r="D614" s="3" t="s">
        <v>1270</v>
      </c>
    </row>
    <row r="615" spans="1:4" x14ac:dyDescent="0.25">
      <c r="A615" s="2" t="s">
        <v>42</v>
      </c>
      <c r="B615" s="5">
        <v>10</v>
      </c>
      <c r="C615" s="3" t="s">
        <v>1281</v>
      </c>
      <c r="D615" s="3" t="s">
        <v>1267</v>
      </c>
    </row>
    <row r="616" spans="1:4" x14ac:dyDescent="0.25">
      <c r="A616" s="2" t="s">
        <v>550</v>
      </c>
      <c r="B616" s="5">
        <v>10</v>
      </c>
      <c r="C616" s="3" t="s">
        <v>1257</v>
      </c>
      <c r="D616" s="3" t="s">
        <v>1267</v>
      </c>
    </row>
    <row r="617" spans="1:4" x14ac:dyDescent="0.25">
      <c r="A617" s="2" t="s">
        <v>669</v>
      </c>
      <c r="B617" s="5">
        <v>10</v>
      </c>
      <c r="C617" s="3" t="s">
        <v>2019</v>
      </c>
      <c r="D617" s="3" t="s">
        <v>1267</v>
      </c>
    </row>
    <row r="618" spans="1:4" x14ac:dyDescent="0.25">
      <c r="A618" s="2" t="s">
        <v>617</v>
      </c>
      <c r="B618" s="5">
        <v>10</v>
      </c>
      <c r="C618" s="3" t="s">
        <v>1280</v>
      </c>
      <c r="D618" s="3" t="s">
        <v>1267</v>
      </c>
    </row>
    <row r="619" spans="1:4" x14ac:dyDescent="0.25">
      <c r="A619" s="2" t="s">
        <v>618</v>
      </c>
      <c r="B619" s="5">
        <v>10</v>
      </c>
      <c r="C619" s="3" t="s">
        <v>1280</v>
      </c>
      <c r="D619" s="3" t="s">
        <v>1267</v>
      </c>
    </row>
    <row r="620" spans="1:4" x14ac:dyDescent="0.25">
      <c r="A620" s="2" t="s">
        <v>758</v>
      </c>
      <c r="B620" s="5">
        <v>10</v>
      </c>
      <c r="C620" s="3" t="s">
        <v>1262</v>
      </c>
      <c r="D620" s="3" t="s">
        <v>1267</v>
      </c>
    </row>
    <row r="621" spans="1:4" x14ac:dyDescent="0.25">
      <c r="A621" s="2" t="s">
        <v>1015</v>
      </c>
      <c r="B621" s="4">
        <v>10</v>
      </c>
      <c r="C621" s="3" t="s">
        <v>291</v>
      </c>
      <c r="D621" s="3" t="s">
        <v>1273</v>
      </c>
    </row>
    <row r="622" spans="1:4" x14ac:dyDescent="0.25">
      <c r="A622" s="2" t="s">
        <v>584</v>
      </c>
      <c r="B622" s="5">
        <v>10</v>
      </c>
      <c r="C622" s="3" t="s">
        <v>1280</v>
      </c>
      <c r="D622" s="3" t="s">
        <v>1267</v>
      </c>
    </row>
    <row r="623" spans="1:4" x14ac:dyDescent="0.25">
      <c r="A623" s="2" t="s">
        <v>1016</v>
      </c>
      <c r="B623" s="4">
        <v>10</v>
      </c>
      <c r="C623" s="3" t="s">
        <v>291</v>
      </c>
      <c r="D623" s="3" t="s">
        <v>1273</v>
      </c>
    </row>
    <row r="624" spans="1:4" x14ac:dyDescent="0.25">
      <c r="A624" s="2" t="s">
        <v>477</v>
      </c>
      <c r="B624" s="5">
        <v>10</v>
      </c>
      <c r="C624" s="3" t="s">
        <v>1256</v>
      </c>
      <c r="D624" s="3" t="s">
        <v>244</v>
      </c>
    </row>
    <row r="625" spans="1:4" x14ac:dyDescent="0.25">
      <c r="A625" s="2" t="s">
        <v>904</v>
      </c>
      <c r="B625" s="5">
        <v>10</v>
      </c>
      <c r="C625" s="3" t="s">
        <v>1264</v>
      </c>
      <c r="D625" s="3" t="s">
        <v>244</v>
      </c>
    </row>
    <row r="626" spans="1:4" x14ac:dyDescent="0.25">
      <c r="A626" s="2" t="s">
        <v>43</v>
      </c>
      <c r="B626" s="5">
        <v>10</v>
      </c>
      <c r="C626" s="3" t="s">
        <v>1281</v>
      </c>
      <c r="D626" s="3" t="s">
        <v>1267</v>
      </c>
    </row>
    <row r="627" spans="1:4" x14ac:dyDescent="0.25">
      <c r="A627" s="2" t="s">
        <v>761</v>
      </c>
      <c r="B627" s="5">
        <v>10</v>
      </c>
      <c r="C627" s="3" t="s">
        <v>1262</v>
      </c>
      <c r="D627" s="3" t="s">
        <v>1267</v>
      </c>
    </row>
    <row r="628" spans="1:4" x14ac:dyDescent="0.25">
      <c r="A628" s="6" t="s">
        <v>17</v>
      </c>
      <c r="B628" s="5">
        <v>10</v>
      </c>
      <c r="C628" s="3" t="s">
        <v>1253</v>
      </c>
      <c r="D628" s="3" t="s">
        <v>1267</v>
      </c>
    </row>
    <row r="629" spans="1:4" x14ac:dyDescent="0.25">
      <c r="A629" s="2" t="s">
        <v>905</v>
      </c>
      <c r="B629" s="5">
        <v>10</v>
      </c>
      <c r="C629" s="3" t="s">
        <v>1264</v>
      </c>
      <c r="D629" s="3" t="s">
        <v>244</v>
      </c>
    </row>
    <row r="630" spans="1:4" x14ac:dyDescent="0.25">
      <c r="A630" s="6" t="s">
        <v>15</v>
      </c>
      <c r="B630" s="5">
        <v>10</v>
      </c>
      <c r="C630" s="3" t="s">
        <v>1253</v>
      </c>
      <c r="D630" s="3" t="s">
        <v>1267</v>
      </c>
    </row>
    <row r="631" spans="1:4" x14ac:dyDescent="0.25">
      <c r="A631" s="2" t="s">
        <v>700</v>
      </c>
      <c r="B631" s="5">
        <v>10</v>
      </c>
      <c r="C631" s="3" t="s">
        <v>1281</v>
      </c>
      <c r="D631" s="3" t="s">
        <v>1267</v>
      </c>
    </row>
    <row r="632" spans="1:4" x14ac:dyDescent="0.25">
      <c r="A632" s="2" t="s">
        <v>433</v>
      </c>
      <c r="B632" s="5">
        <v>10</v>
      </c>
      <c r="C632" s="3" t="s">
        <v>1277</v>
      </c>
      <c r="D632" s="3" t="s">
        <v>1267</v>
      </c>
    </row>
    <row r="633" spans="1:4" x14ac:dyDescent="0.25">
      <c r="A633" s="2" t="s">
        <v>675</v>
      </c>
      <c r="B633" s="5">
        <v>10</v>
      </c>
      <c r="C633" s="3" t="s">
        <v>2019</v>
      </c>
      <c r="D633" s="3" t="s">
        <v>1267</v>
      </c>
    </row>
    <row r="634" spans="1:4" x14ac:dyDescent="0.25">
      <c r="A634" s="2" t="s">
        <v>332</v>
      </c>
      <c r="B634" s="5">
        <v>10</v>
      </c>
      <c r="C634" s="3" t="s">
        <v>1254</v>
      </c>
      <c r="D634" s="3" t="s">
        <v>1267</v>
      </c>
    </row>
    <row r="635" spans="1:4" x14ac:dyDescent="0.25">
      <c r="A635" s="2" t="s">
        <v>1020</v>
      </c>
      <c r="B635" s="4">
        <v>10</v>
      </c>
      <c r="C635" s="3" t="s">
        <v>291</v>
      </c>
      <c r="D635" s="3" t="s">
        <v>1273</v>
      </c>
    </row>
    <row r="636" spans="1:4" x14ac:dyDescent="0.25">
      <c r="A636" s="2" t="s">
        <v>840</v>
      </c>
      <c r="B636" s="5">
        <v>10</v>
      </c>
      <c r="C636" s="3" t="s">
        <v>199</v>
      </c>
      <c r="D636" s="3" t="s">
        <v>1267</v>
      </c>
    </row>
    <row r="637" spans="1:4" x14ac:dyDescent="0.25">
      <c r="A637" s="2" t="s">
        <v>785</v>
      </c>
      <c r="B637" s="5">
        <v>10</v>
      </c>
      <c r="C637" s="3" t="s">
        <v>1262</v>
      </c>
      <c r="D637" s="3" t="s">
        <v>1267</v>
      </c>
    </row>
    <row r="638" spans="1:4" x14ac:dyDescent="0.25">
      <c r="A638" s="2" t="s">
        <v>1227</v>
      </c>
      <c r="B638" s="4">
        <v>10</v>
      </c>
      <c r="C638" s="3" t="s">
        <v>1252</v>
      </c>
      <c r="D638" s="3" t="s">
        <v>1270</v>
      </c>
    </row>
    <row r="639" spans="1:4" x14ac:dyDescent="0.25">
      <c r="A639" s="2" t="s">
        <v>546</v>
      </c>
      <c r="B639" s="5">
        <v>10</v>
      </c>
      <c r="C639" s="3" t="s">
        <v>1257</v>
      </c>
      <c r="D639" s="3" t="s">
        <v>1267</v>
      </c>
    </row>
    <row r="640" spans="1:4" x14ac:dyDescent="0.25">
      <c r="A640" s="6" t="str">
        <f>PROPER("MARIA EDUARDA MENEZES DE SANTANA")</f>
        <v>Maria Eduarda Menezes De Santana</v>
      </c>
      <c r="B640" s="5">
        <v>10</v>
      </c>
      <c r="C640" s="3" t="s">
        <v>0</v>
      </c>
      <c r="D640" s="3" t="s">
        <v>1269</v>
      </c>
    </row>
    <row r="641" spans="1:4" x14ac:dyDescent="0.25">
      <c r="A641" s="2" t="s">
        <v>1230</v>
      </c>
      <c r="B641" s="4">
        <v>10</v>
      </c>
      <c r="C641" s="3" t="s">
        <v>1252</v>
      </c>
      <c r="D641" s="3" t="s">
        <v>1270</v>
      </c>
    </row>
    <row r="642" spans="1:4" x14ac:dyDescent="0.25">
      <c r="A642" s="2" t="s">
        <v>442</v>
      </c>
      <c r="B642" s="5">
        <v>10</v>
      </c>
      <c r="C642" s="3" t="s">
        <v>1277</v>
      </c>
      <c r="D642" s="3" t="s">
        <v>1267</v>
      </c>
    </row>
    <row r="643" spans="1:4" x14ac:dyDescent="0.25">
      <c r="A643" s="6" t="str">
        <f>PROPER("MICAELY FURTADO DE ABREU")</f>
        <v>Micaely Furtado De Abreu</v>
      </c>
      <c r="B643" s="5">
        <v>10</v>
      </c>
      <c r="C643" s="3" t="s">
        <v>0</v>
      </c>
      <c r="D643" s="3" t="s">
        <v>1269</v>
      </c>
    </row>
    <row r="644" spans="1:4" x14ac:dyDescent="0.25">
      <c r="A644" s="6" t="s">
        <v>2690</v>
      </c>
      <c r="B644" s="5">
        <v>10</v>
      </c>
      <c r="C644" s="3" t="s">
        <v>1253</v>
      </c>
      <c r="D644" s="3" t="s">
        <v>1267</v>
      </c>
    </row>
    <row r="645" spans="1:4" x14ac:dyDescent="0.25">
      <c r="A645" s="2" t="s">
        <v>547</v>
      </c>
      <c r="B645" s="5">
        <v>10</v>
      </c>
      <c r="C645" s="3" t="s">
        <v>1257</v>
      </c>
      <c r="D645" s="3" t="s">
        <v>1267</v>
      </c>
    </row>
    <row r="646" spans="1:4" x14ac:dyDescent="0.25">
      <c r="A646" s="2" t="s">
        <v>767</v>
      </c>
      <c r="B646" s="5">
        <v>10</v>
      </c>
      <c r="C646" s="3" t="s">
        <v>1262</v>
      </c>
      <c r="D646" s="3" t="s">
        <v>1267</v>
      </c>
    </row>
    <row r="647" spans="1:4" x14ac:dyDescent="0.25">
      <c r="A647" s="2" t="s">
        <v>769</v>
      </c>
      <c r="B647" s="5">
        <v>10</v>
      </c>
      <c r="C647" s="3" t="s">
        <v>1262</v>
      </c>
      <c r="D647" s="3" t="s">
        <v>1267</v>
      </c>
    </row>
    <row r="648" spans="1:4" x14ac:dyDescent="0.25">
      <c r="A648" s="2" t="s">
        <v>489</v>
      </c>
      <c r="B648" s="5">
        <v>10</v>
      </c>
      <c r="C648" s="3" t="s">
        <v>1256</v>
      </c>
      <c r="D648" s="3" t="s">
        <v>244</v>
      </c>
    </row>
    <row r="649" spans="1:4" x14ac:dyDescent="0.25">
      <c r="A649" s="2" t="s">
        <v>548</v>
      </c>
      <c r="B649" s="5">
        <v>10</v>
      </c>
      <c r="C649" s="3" t="s">
        <v>1257</v>
      </c>
      <c r="D649" s="3" t="s">
        <v>1267</v>
      </c>
    </row>
    <row r="650" spans="1:4" x14ac:dyDescent="0.25">
      <c r="A650" s="2" t="s">
        <v>790</v>
      </c>
      <c r="B650" s="5">
        <v>10</v>
      </c>
      <c r="C650" s="3" t="s">
        <v>1262</v>
      </c>
      <c r="D650" s="3" t="s">
        <v>1267</v>
      </c>
    </row>
    <row r="651" spans="1:4" x14ac:dyDescent="0.25">
      <c r="A651" s="2" t="s">
        <v>740</v>
      </c>
      <c r="B651" s="5">
        <v>10</v>
      </c>
      <c r="C651" s="3" t="s">
        <v>1260</v>
      </c>
      <c r="D651" s="3" t="s">
        <v>1267</v>
      </c>
    </row>
    <row r="652" spans="1:4" x14ac:dyDescent="0.25">
      <c r="A652" s="2" t="s">
        <v>810</v>
      </c>
      <c r="B652" s="5">
        <v>10</v>
      </c>
      <c r="C652" s="3" t="s">
        <v>1263</v>
      </c>
      <c r="D652" s="3" t="s">
        <v>1272</v>
      </c>
    </row>
    <row r="653" spans="1:4" x14ac:dyDescent="0.25">
      <c r="A653" s="6" t="s">
        <v>18</v>
      </c>
      <c r="B653" s="5">
        <v>10</v>
      </c>
      <c r="C653" s="3" t="s">
        <v>1253</v>
      </c>
      <c r="D653" s="3" t="s">
        <v>1267</v>
      </c>
    </row>
    <row r="654" spans="1:4" x14ac:dyDescent="0.25">
      <c r="A654" s="2" t="s">
        <v>406</v>
      </c>
      <c r="B654" s="5">
        <v>10</v>
      </c>
      <c r="C654" s="3" t="s">
        <v>1276</v>
      </c>
      <c r="D654" s="3" t="s">
        <v>1267</v>
      </c>
    </row>
    <row r="655" spans="1:4" x14ac:dyDescent="0.25">
      <c r="A655" s="2" t="s">
        <v>913</v>
      </c>
      <c r="B655" s="5">
        <v>10</v>
      </c>
      <c r="C655" s="3" t="s">
        <v>1264</v>
      </c>
      <c r="D655" s="3" t="s">
        <v>244</v>
      </c>
    </row>
    <row r="656" spans="1:4" x14ac:dyDescent="0.25">
      <c r="A656" s="6" t="s">
        <v>2691</v>
      </c>
      <c r="B656" s="5">
        <v>10</v>
      </c>
      <c r="C656" s="3" t="s">
        <v>1253</v>
      </c>
      <c r="D656" s="3" t="s">
        <v>1267</v>
      </c>
    </row>
    <row r="657" spans="1:4" x14ac:dyDescent="0.25">
      <c r="A657" s="6" t="str">
        <f>PROPER("VICTOR MIGUEL DE OLIVEIRA MENEZES")</f>
        <v>Victor Miguel De Oliveira Menezes</v>
      </c>
      <c r="B657" s="5">
        <v>10</v>
      </c>
      <c r="C657" s="3" t="s">
        <v>0</v>
      </c>
      <c r="D657" s="3" t="s">
        <v>1269</v>
      </c>
    </row>
    <row r="658" spans="1:4" x14ac:dyDescent="0.25">
      <c r="A658" s="2" t="s">
        <v>1243</v>
      </c>
      <c r="B658" s="4">
        <v>10</v>
      </c>
      <c r="C658" s="3" t="s">
        <v>1252</v>
      </c>
      <c r="D658" s="3" t="s">
        <v>1270</v>
      </c>
    </row>
    <row r="659" spans="1:4" x14ac:dyDescent="0.25">
      <c r="A659" s="2" t="s">
        <v>334</v>
      </c>
      <c r="B659" s="5">
        <v>9</v>
      </c>
      <c r="C659" s="3" t="s">
        <v>1255</v>
      </c>
      <c r="D659" s="3" t="s">
        <v>1271</v>
      </c>
    </row>
    <row r="660" spans="1:4" x14ac:dyDescent="0.25">
      <c r="A660" s="2" t="s">
        <v>2687</v>
      </c>
      <c r="B660" s="5">
        <v>9</v>
      </c>
      <c r="C660" s="3" t="s">
        <v>1255</v>
      </c>
      <c r="D660" s="3" t="s">
        <v>1271</v>
      </c>
    </row>
    <row r="661" spans="1:4" x14ac:dyDescent="0.25">
      <c r="A661" s="2" t="s">
        <v>743</v>
      </c>
      <c r="B661" s="5">
        <v>9</v>
      </c>
      <c r="C661" s="3" t="s">
        <v>1262</v>
      </c>
      <c r="D661" s="3" t="s">
        <v>1267</v>
      </c>
    </row>
    <row r="662" spans="1:4" x14ac:dyDescent="0.25">
      <c r="A662" s="6" t="str">
        <f>PROPER("ALEXANDRE NICOLLAS DE FREITAS")</f>
        <v>Alexandre Nicollas De Freitas</v>
      </c>
      <c r="B662" s="4">
        <v>9</v>
      </c>
      <c r="C662" s="3" t="s">
        <v>1274</v>
      </c>
      <c r="D662" s="3" t="s">
        <v>1267</v>
      </c>
    </row>
    <row r="663" spans="1:4" x14ac:dyDescent="0.25">
      <c r="A663" s="2" t="s">
        <v>816</v>
      </c>
      <c r="B663" s="5">
        <v>9</v>
      </c>
      <c r="C663" s="3" t="s">
        <v>199</v>
      </c>
      <c r="D663" s="3" t="s">
        <v>1267</v>
      </c>
    </row>
    <row r="664" spans="1:4" x14ac:dyDescent="0.25">
      <c r="A664" s="2" t="s">
        <v>818</v>
      </c>
      <c r="B664" s="5">
        <v>9</v>
      </c>
      <c r="C664" s="3" t="s">
        <v>199</v>
      </c>
      <c r="D664" s="3" t="s">
        <v>1267</v>
      </c>
    </row>
    <row r="665" spans="1:4" x14ac:dyDescent="0.25">
      <c r="A665" s="2" t="s">
        <v>362</v>
      </c>
      <c r="B665" s="5">
        <v>9</v>
      </c>
      <c r="C665" s="3" t="s">
        <v>1276</v>
      </c>
      <c r="D665" s="3" t="s">
        <v>1267</v>
      </c>
    </row>
    <row r="666" spans="1:4" x14ac:dyDescent="0.25">
      <c r="A666" s="2" t="s">
        <v>633</v>
      </c>
      <c r="B666" s="5">
        <v>9</v>
      </c>
      <c r="C666" s="3" t="s">
        <v>1280</v>
      </c>
      <c r="D666" s="3" t="s">
        <v>1267</v>
      </c>
    </row>
    <row r="667" spans="1:4" x14ac:dyDescent="0.25">
      <c r="A667" s="2" t="s">
        <v>1150</v>
      </c>
      <c r="B667" s="4">
        <v>9</v>
      </c>
      <c r="C667" s="3" t="s">
        <v>1251</v>
      </c>
      <c r="D667" s="3" t="s">
        <v>1270</v>
      </c>
    </row>
    <row r="668" spans="1:4" x14ac:dyDescent="0.25">
      <c r="A668" s="2" t="s">
        <v>820</v>
      </c>
      <c r="B668" s="5">
        <v>9</v>
      </c>
      <c r="C668" s="3" t="s">
        <v>199</v>
      </c>
      <c r="D668" s="3" t="s">
        <v>1267</v>
      </c>
    </row>
    <row r="669" spans="1:4" x14ac:dyDescent="0.25">
      <c r="A669" s="2" t="s">
        <v>1083</v>
      </c>
      <c r="B669" s="4">
        <v>9</v>
      </c>
      <c r="C669" s="3" t="s">
        <v>315</v>
      </c>
      <c r="D669" s="3" t="s">
        <v>1267</v>
      </c>
    </row>
    <row r="670" spans="1:4" x14ac:dyDescent="0.25">
      <c r="A670" s="2" t="s">
        <v>796</v>
      </c>
      <c r="B670" s="5">
        <v>9</v>
      </c>
      <c r="C670" s="3" t="s">
        <v>1263</v>
      </c>
      <c r="D670" s="3" t="s">
        <v>1272</v>
      </c>
    </row>
    <row r="671" spans="1:4" x14ac:dyDescent="0.25">
      <c r="A671" s="2" t="s">
        <v>747</v>
      </c>
      <c r="B671" s="5">
        <v>9</v>
      </c>
      <c r="C671" s="3" t="s">
        <v>1262</v>
      </c>
      <c r="D671" s="3" t="s">
        <v>1267</v>
      </c>
    </row>
    <row r="672" spans="1:4" x14ac:dyDescent="0.25">
      <c r="A672" s="2" t="s">
        <v>1002</v>
      </c>
      <c r="B672" s="4">
        <v>9</v>
      </c>
      <c r="C672" s="3" t="s">
        <v>291</v>
      </c>
      <c r="D672" s="3" t="s">
        <v>1273</v>
      </c>
    </row>
    <row r="673" spans="1:4" x14ac:dyDescent="0.25">
      <c r="A673" s="2" t="s">
        <v>898</v>
      </c>
      <c r="B673" s="5">
        <v>9</v>
      </c>
      <c r="C673" s="3" t="s">
        <v>1264</v>
      </c>
      <c r="D673" s="3" t="s">
        <v>244</v>
      </c>
    </row>
    <row r="674" spans="1:4" x14ac:dyDescent="0.25">
      <c r="A674" s="2" t="s">
        <v>899</v>
      </c>
      <c r="B674" s="5">
        <v>9</v>
      </c>
      <c r="C674" s="3" t="s">
        <v>1264</v>
      </c>
      <c r="D674" s="3" t="s">
        <v>244</v>
      </c>
    </row>
    <row r="675" spans="1:4" x14ac:dyDescent="0.25">
      <c r="A675" s="2" t="s">
        <v>774</v>
      </c>
      <c r="B675" s="5">
        <v>9</v>
      </c>
      <c r="C675" s="3" t="s">
        <v>1262</v>
      </c>
      <c r="D675" s="3" t="s">
        <v>1267</v>
      </c>
    </row>
    <row r="676" spans="1:4" x14ac:dyDescent="0.25">
      <c r="A676" s="2" t="s">
        <v>775</v>
      </c>
      <c r="B676" s="5">
        <v>9</v>
      </c>
      <c r="C676" s="3" t="s">
        <v>1262</v>
      </c>
      <c r="D676" s="3" t="s">
        <v>1267</v>
      </c>
    </row>
    <row r="677" spans="1:4" x14ac:dyDescent="0.25">
      <c r="A677" s="2" t="s">
        <v>462</v>
      </c>
      <c r="B677" s="5">
        <v>9</v>
      </c>
      <c r="C677" s="3" t="s">
        <v>1256</v>
      </c>
      <c r="D677" s="3" t="s">
        <v>244</v>
      </c>
    </row>
    <row r="678" spans="1:4" x14ac:dyDescent="0.25">
      <c r="A678" s="2" t="s">
        <v>463</v>
      </c>
      <c r="B678" s="5">
        <v>9</v>
      </c>
      <c r="C678" s="3" t="s">
        <v>1256</v>
      </c>
      <c r="D678" s="3" t="s">
        <v>244</v>
      </c>
    </row>
    <row r="679" spans="1:4" x14ac:dyDescent="0.25">
      <c r="A679" s="2" t="s">
        <v>1158</v>
      </c>
      <c r="B679" s="4">
        <v>9</v>
      </c>
      <c r="C679" s="3" t="s">
        <v>1251</v>
      </c>
      <c r="D679" s="3" t="s">
        <v>1270</v>
      </c>
    </row>
    <row r="680" spans="1:4" x14ac:dyDescent="0.25">
      <c r="A680" s="2" t="s">
        <v>305</v>
      </c>
      <c r="B680" s="5">
        <v>9</v>
      </c>
      <c r="C680" s="3" t="s">
        <v>1283</v>
      </c>
      <c r="D680" s="3" t="s">
        <v>1267</v>
      </c>
    </row>
    <row r="681" spans="1:4" x14ac:dyDescent="0.25">
      <c r="A681" s="2" t="s">
        <v>1209</v>
      </c>
      <c r="B681" s="4">
        <v>9</v>
      </c>
      <c r="C681" s="3" t="s">
        <v>1252</v>
      </c>
      <c r="D681" s="3" t="s">
        <v>1270</v>
      </c>
    </row>
    <row r="682" spans="1:4" x14ac:dyDescent="0.25">
      <c r="A682" s="2" t="s">
        <v>467</v>
      </c>
      <c r="B682" s="5">
        <v>9</v>
      </c>
      <c r="C682" s="3" t="s">
        <v>1256</v>
      </c>
      <c r="D682" s="3" t="s">
        <v>244</v>
      </c>
    </row>
    <row r="683" spans="1:4" x14ac:dyDescent="0.25">
      <c r="A683" s="2" t="s">
        <v>148</v>
      </c>
      <c r="B683" s="5">
        <v>9</v>
      </c>
      <c r="C683" s="3" t="s">
        <v>199</v>
      </c>
      <c r="D683" s="3" t="s">
        <v>1267</v>
      </c>
    </row>
    <row r="684" spans="1:4" x14ac:dyDescent="0.25">
      <c r="A684" s="2" t="s">
        <v>1082</v>
      </c>
      <c r="B684" s="4">
        <v>9</v>
      </c>
      <c r="C684" s="3" t="s">
        <v>315</v>
      </c>
      <c r="D684" s="3" t="s">
        <v>1267</v>
      </c>
    </row>
    <row r="685" spans="1:4" x14ac:dyDescent="0.25">
      <c r="A685" s="2" t="s">
        <v>863</v>
      </c>
      <c r="B685" s="5">
        <v>9</v>
      </c>
      <c r="C685" s="3" t="s">
        <v>241</v>
      </c>
      <c r="D685" s="3" t="s">
        <v>242</v>
      </c>
    </row>
    <row r="686" spans="1:4" x14ac:dyDescent="0.25">
      <c r="A686" s="2" t="s">
        <v>1105</v>
      </c>
      <c r="B686" s="4">
        <v>9</v>
      </c>
      <c r="C686" s="3" t="s">
        <v>1275</v>
      </c>
      <c r="D686" s="3" t="s">
        <v>1267</v>
      </c>
    </row>
    <row r="687" spans="1:4" x14ac:dyDescent="0.25">
      <c r="A687" s="2" t="s">
        <v>157</v>
      </c>
      <c r="B687" s="5">
        <v>9</v>
      </c>
      <c r="C687" s="3" t="s">
        <v>199</v>
      </c>
      <c r="D687" s="3" t="s">
        <v>1267</v>
      </c>
    </row>
    <row r="688" spans="1:4" x14ac:dyDescent="0.25">
      <c r="A688" s="2" t="s">
        <v>341</v>
      </c>
      <c r="B688" s="5">
        <v>9</v>
      </c>
      <c r="C688" s="3" t="s">
        <v>1255</v>
      </c>
      <c r="D688" s="3" t="s">
        <v>1271</v>
      </c>
    </row>
    <row r="689" spans="1:4" x14ac:dyDescent="0.25">
      <c r="A689" s="2" t="s">
        <v>719</v>
      </c>
      <c r="B689" s="5">
        <v>9</v>
      </c>
      <c r="C689" s="3" t="s">
        <v>1260</v>
      </c>
      <c r="D689" s="3" t="s">
        <v>1267</v>
      </c>
    </row>
    <row r="690" spans="1:4" x14ac:dyDescent="0.25">
      <c r="A690" s="2" t="s">
        <v>473</v>
      </c>
      <c r="B690" s="5">
        <v>9</v>
      </c>
      <c r="C690" s="3" t="s">
        <v>1256</v>
      </c>
      <c r="D690" s="3" t="s">
        <v>244</v>
      </c>
    </row>
    <row r="691" spans="1:4" x14ac:dyDescent="0.25">
      <c r="A691" s="2" t="s">
        <v>1106</v>
      </c>
      <c r="B691" s="4">
        <v>9</v>
      </c>
      <c r="C691" s="3" t="s">
        <v>1275</v>
      </c>
      <c r="D691" s="3" t="s">
        <v>1267</v>
      </c>
    </row>
    <row r="692" spans="1:4" x14ac:dyDescent="0.25">
      <c r="A692" s="2" t="s">
        <v>833</v>
      </c>
      <c r="B692" s="5">
        <v>9</v>
      </c>
      <c r="C692" s="3" t="s">
        <v>199</v>
      </c>
      <c r="D692" s="3" t="s">
        <v>1267</v>
      </c>
    </row>
    <row r="693" spans="1:4" x14ac:dyDescent="0.25">
      <c r="A693" s="2" t="s">
        <v>723</v>
      </c>
      <c r="B693" s="5">
        <v>9</v>
      </c>
      <c r="C693" s="3" t="s">
        <v>1260</v>
      </c>
      <c r="D693" s="3" t="s">
        <v>1267</v>
      </c>
    </row>
    <row r="694" spans="1:4" x14ac:dyDescent="0.25">
      <c r="A694" s="2" t="s">
        <v>1169</v>
      </c>
      <c r="B694" s="4">
        <v>9</v>
      </c>
      <c r="C694" s="3" t="s">
        <v>1251</v>
      </c>
      <c r="D694" s="3" t="s">
        <v>1270</v>
      </c>
    </row>
    <row r="695" spans="1:4" x14ac:dyDescent="0.25">
      <c r="A695" s="2" t="s">
        <v>475</v>
      </c>
      <c r="B695" s="5">
        <v>9</v>
      </c>
      <c r="C695" s="3" t="s">
        <v>1256</v>
      </c>
      <c r="D695" s="3" t="s">
        <v>244</v>
      </c>
    </row>
    <row r="696" spans="1:4" x14ac:dyDescent="0.25">
      <c r="A696" s="2" t="s">
        <v>780</v>
      </c>
      <c r="B696" s="5">
        <v>9</v>
      </c>
      <c r="C696" s="3" t="s">
        <v>1262</v>
      </c>
      <c r="D696" s="3" t="s">
        <v>1267</v>
      </c>
    </row>
    <row r="697" spans="1:4" x14ac:dyDescent="0.25">
      <c r="A697" s="2" t="s">
        <v>587</v>
      </c>
      <c r="B697" s="5">
        <v>9</v>
      </c>
      <c r="C697" s="3" t="s">
        <v>1280</v>
      </c>
      <c r="D697" s="3" t="s">
        <v>1267</v>
      </c>
    </row>
    <row r="698" spans="1:4" x14ac:dyDescent="0.25">
      <c r="A698" s="2" t="s">
        <v>1084</v>
      </c>
      <c r="B698" s="4">
        <v>9</v>
      </c>
      <c r="C698" s="3" t="s">
        <v>315</v>
      </c>
      <c r="D698" s="3" t="s">
        <v>1267</v>
      </c>
    </row>
    <row r="699" spans="1:4" x14ac:dyDescent="0.25">
      <c r="A699" s="2" t="s">
        <v>1085</v>
      </c>
      <c r="B699" s="4">
        <v>9</v>
      </c>
      <c r="C699" s="3" t="s">
        <v>315</v>
      </c>
      <c r="D699" s="3" t="s">
        <v>1267</v>
      </c>
    </row>
    <row r="700" spans="1:4" x14ac:dyDescent="0.25">
      <c r="A700" s="2" t="s">
        <v>1019</v>
      </c>
      <c r="B700" s="4">
        <v>9</v>
      </c>
      <c r="C700" s="3" t="s">
        <v>291</v>
      </c>
      <c r="D700" s="3" t="s">
        <v>1273</v>
      </c>
    </row>
    <row r="701" spans="1:4" x14ac:dyDescent="0.25">
      <c r="A701" s="2" t="s">
        <v>781</v>
      </c>
      <c r="B701" s="5">
        <v>9</v>
      </c>
      <c r="C701" s="3" t="s">
        <v>1262</v>
      </c>
      <c r="D701" s="3" t="s">
        <v>1267</v>
      </c>
    </row>
    <row r="702" spans="1:4" x14ac:dyDescent="0.25">
      <c r="A702" s="2" t="s">
        <v>170</v>
      </c>
      <c r="B702" s="5">
        <v>9</v>
      </c>
      <c r="C702" s="3" t="s">
        <v>199</v>
      </c>
      <c r="D702" s="3" t="s">
        <v>1267</v>
      </c>
    </row>
    <row r="703" spans="1:4" x14ac:dyDescent="0.25">
      <c r="A703" s="2" t="s">
        <v>307</v>
      </c>
      <c r="B703" s="5">
        <v>9</v>
      </c>
      <c r="C703" s="3" t="s">
        <v>1283</v>
      </c>
      <c r="D703" s="3" t="s">
        <v>1267</v>
      </c>
    </row>
    <row r="704" spans="1:4" x14ac:dyDescent="0.25">
      <c r="A704" s="2" t="s">
        <v>986</v>
      </c>
      <c r="B704" s="4">
        <v>9</v>
      </c>
      <c r="C704" s="3" t="s">
        <v>291</v>
      </c>
      <c r="D704" s="3" t="s">
        <v>1273</v>
      </c>
    </row>
    <row r="705" spans="1:4" x14ac:dyDescent="0.25">
      <c r="A705" s="2" t="s">
        <v>619</v>
      </c>
      <c r="B705" s="5">
        <v>9</v>
      </c>
      <c r="C705" s="3" t="s">
        <v>1280</v>
      </c>
      <c r="D705" s="3" t="s">
        <v>1267</v>
      </c>
    </row>
    <row r="706" spans="1:4" x14ac:dyDescent="0.25">
      <c r="A706" s="2" t="s">
        <v>837</v>
      </c>
      <c r="B706" s="5">
        <v>9</v>
      </c>
      <c r="C706" s="3" t="s">
        <v>199</v>
      </c>
      <c r="D706" s="3" t="s">
        <v>1267</v>
      </c>
    </row>
    <row r="707" spans="1:4" x14ac:dyDescent="0.25">
      <c r="A707" s="6" t="str">
        <f>PROPER("LORRANA KATHELLEN F. CARVALHO")</f>
        <v>Lorrana Kathellen F. Carvalho</v>
      </c>
      <c r="B707" s="4">
        <v>9</v>
      </c>
      <c r="C707" s="3" t="s">
        <v>1274</v>
      </c>
      <c r="D707" s="3" t="s">
        <v>1267</v>
      </c>
    </row>
    <row r="708" spans="1:4" x14ac:dyDescent="0.25">
      <c r="A708" s="2" t="s">
        <v>803</v>
      </c>
      <c r="B708" s="5">
        <v>9</v>
      </c>
      <c r="C708" s="3" t="s">
        <v>1263</v>
      </c>
      <c r="D708" s="3" t="s">
        <v>1272</v>
      </c>
    </row>
    <row r="709" spans="1:4" x14ac:dyDescent="0.25">
      <c r="A709" s="2" t="s">
        <v>482</v>
      </c>
      <c r="B709" s="5">
        <v>9</v>
      </c>
      <c r="C709" s="3" t="s">
        <v>1256</v>
      </c>
      <c r="D709" s="3" t="s">
        <v>244</v>
      </c>
    </row>
    <row r="710" spans="1:4" x14ac:dyDescent="0.25">
      <c r="A710" s="2" t="s">
        <v>1031</v>
      </c>
      <c r="B710" s="5">
        <v>9</v>
      </c>
      <c r="C710" s="3" t="s">
        <v>1283</v>
      </c>
      <c r="D710" s="3" t="s">
        <v>1267</v>
      </c>
    </row>
    <row r="711" spans="1:4" x14ac:dyDescent="0.25">
      <c r="A711" s="2" t="s">
        <v>841</v>
      </c>
      <c r="B711" s="5">
        <v>9</v>
      </c>
      <c r="C711" s="3" t="s">
        <v>199</v>
      </c>
      <c r="D711" s="3" t="s">
        <v>1267</v>
      </c>
    </row>
    <row r="712" spans="1:4" x14ac:dyDescent="0.25">
      <c r="A712" s="2" t="s">
        <v>485</v>
      </c>
      <c r="B712" s="5">
        <v>9</v>
      </c>
      <c r="C712" s="3" t="s">
        <v>1256</v>
      </c>
      <c r="D712" s="3" t="s">
        <v>244</v>
      </c>
    </row>
    <row r="713" spans="1:4" x14ac:dyDescent="0.25">
      <c r="A713" s="2" t="s">
        <v>679</v>
      </c>
      <c r="B713" s="5">
        <v>9</v>
      </c>
      <c r="C713" s="3" t="s">
        <v>2019</v>
      </c>
      <c r="D713" s="3" t="s">
        <v>1267</v>
      </c>
    </row>
    <row r="714" spans="1:4" x14ac:dyDescent="0.25">
      <c r="A714" s="2" t="s">
        <v>787</v>
      </c>
      <c r="B714" s="5">
        <v>9</v>
      </c>
      <c r="C714" s="3" t="s">
        <v>1262</v>
      </c>
      <c r="D714" s="3" t="s">
        <v>1267</v>
      </c>
    </row>
    <row r="715" spans="1:4" x14ac:dyDescent="0.25">
      <c r="A715" s="2" t="s">
        <v>346</v>
      </c>
      <c r="B715" s="5">
        <v>9</v>
      </c>
      <c r="C715" s="3" t="s">
        <v>1255</v>
      </c>
      <c r="D715" s="3" t="s">
        <v>1271</v>
      </c>
    </row>
    <row r="716" spans="1:4" x14ac:dyDescent="0.25">
      <c r="A716" s="2" t="s">
        <v>730</v>
      </c>
      <c r="B716" s="5">
        <v>9</v>
      </c>
      <c r="C716" s="3" t="s">
        <v>1260</v>
      </c>
      <c r="D716" s="3" t="s">
        <v>1267</v>
      </c>
    </row>
    <row r="717" spans="1:4" x14ac:dyDescent="0.25">
      <c r="A717" s="2" t="s">
        <v>681</v>
      </c>
      <c r="B717" s="5">
        <v>9</v>
      </c>
      <c r="C717" s="3" t="s">
        <v>2019</v>
      </c>
      <c r="D717" s="3" t="s">
        <v>1267</v>
      </c>
    </row>
    <row r="718" spans="1:4" x14ac:dyDescent="0.25">
      <c r="A718" s="2" t="s">
        <v>765</v>
      </c>
      <c r="B718" s="5">
        <v>9</v>
      </c>
      <c r="C718" s="3" t="s">
        <v>1262</v>
      </c>
      <c r="D718" s="3" t="s">
        <v>1267</v>
      </c>
    </row>
    <row r="719" spans="1:4" x14ac:dyDescent="0.25">
      <c r="A719" s="2" t="s">
        <v>487</v>
      </c>
      <c r="B719" s="5">
        <v>9</v>
      </c>
      <c r="C719" s="3" t="s">
        <v>1256</v>
      </c>
      <c r="D719" s="3" t="s">
        <v>244</v>
      </c>
    </row>
    <row r="720" spans="1:4" x14ac:dyDescent="0.25">
      <c r="A720" s="2" t="s">
        <v>734</v>
      </c>
      <c r="B720" s="5">
        <v>9</v>
      </c>
      <c r="C720" s="3" t="s">
        <v>1260</v>
      </c>
      <c r="D720" s="3" t="s">
        <v>1267</v>
      </c>
    </row>
    <row r="721" spans="1:4" x14ac:dyDescent="0.25">
      <c r="A721" s="2" t="s">
        <v>348</v>
      </c>
      <c r="B721" s="5">
        <v>9</v>
      </c>
      <c r="C721" s="3" t="s">
        <v>1255</v>
      </c>
      <c r="D721" s="3" t="s">
        <v>1271</v>
      </c>
    </row>
    <row r="722" spans="1:4" x14ac:dyDescent="0.25">
      <c r="A722" s="2" t="s">
        <v>1107</v>
      </c>
      <c r="B722" s="4">
        <v>9</v>
      </c>
      <c r="C722" s="3" t="s">
        <v>1275</v>
      </c>
      <c r="D722" s="3" t="s">
        <v>1267</v>
      </c>
    </row>
    <row r="723" spans="1:4" x14ac:dyDescent="0.25">
      <c r="A723" s="2" t="s">
        <v>768</v>
      </c>
      <c r="B723" s="5">
        <v>9</v>
      </c>
      <c r="C723" s="3" t="s">
        <v>1262</v>
      </c>
      <c r="D723" s="3" t="s">
        <v>1267</v>
      </c>
    </row>
    <row r="724" spans="1:4" x14ac:dyDescent="0.25">
      <c r="A724" s="2" t="s">
        <v>1022</v>
      </c>
      <c r="B724" s="4">
        <v>9</v>
      </c>
      <c r="C724" s="3" t="s">
        <v>1282</v>
      </c>
      <c r="D724" s="3" t="s">
        <v>1273</v>
      </c>
    </row>
    <row r="725" spans="1:4" x14ac:dyDescent="0.25">
      <c r="A725" s="6" t="str">
        <f>PROPER("RAFAELLA VIEIRA CARVALHO REIS")</f>
        <v>Rafaella Vieira Carvalho Reis</v>
      </c>
      <c r="B725" s="5">
        <v>9</v>
      </c>
      <c r="C725" s="3" t="s">
        <v>0</v>
      </c>
      <c r="D725" s="3" t="s">
        <v>1269</v>
      </c>
    </row>
    <row r="726" spans="1:4" x14ac:dyDescent="0.25">
      <c r="A726" s="6" t="str">
        <f>PROPER("RAYNARA KETELLE DOS SANTOS")</f>
        <v>Raynara Ketelle Dos Santos</v>
      </c>
      <c r="B726" s="5">
        <v>9</v>
      </c>
      <c r="C726" s="3" t="s">
        <v>0</v>
      </c>
      <c r="D726" s="3" t="s">
        <v>1269</v>
      </c>
    </row>
    <row r="727" spans="1:4" x14ac:dyDescent="0.25">
      <c r="A727" s="2" t="s">
        <v>188</v>
      </c>
      <c r="B727" s="5">
        <v>9</v>
      </c>
      <c r="C727" s="3" t="s">
        <v>199</v>
      </c>
      <c r="D727" s="3" t="s">
        <v>1267</v>
      </c>
    </row>
    <row r="728" spans="1:4" x14ac:dyDescent="0.25">
      <c r="A728" s="2" t="s">
        <v>361</v>
      </c>
      <c r="B728" s="5">
        <v>9</v>
      </c>
      <c r="C728" s="3" t="s">
        <v>1276</v>
      </c>
      <c r="D728" s="3" t="s">
        <v>1267</v>
      </c>
    </row>
    <row r="729" spans="1:4" x14ac:dyDescent="0.25">
      <c r="A729" s="2" t="s">
        <v>889</v>
      </c>
      <c r="B729" s="5">
        <v>9</v>
      </c>
      <c r="C729" s="3" t="s">
        <v>241</v>
      </c>
      <c r="D729" s="3" t="s">
        <v>242</v>
      </c>
    </row>
    <row r="730" spans="1:4" x14ac:dyDescent="0.25">
      <c r="A730" s="7" t="s">
        <v>313</v>
      </c>
      <c r="B730" s="5">
        <v>9</v>
      </c>
      <c r="C730" s="3" t="s">
        <v>1283</v>
      </c>
      <c r="D730" s="3" t="s">
        <v>1267</v>
      </c>
    </row>
    <row r="731" spans="1:4" x14ac:dyDescent="0.25">
      <c r="A731" s="2" t="s">
        <v>848</v>
      </c>
      <c r="B731" s="5">
        <v>9</v>
      </c>
      <c r="C731" s="3" t="s">
        <v>199</v>
      </c>
      <c r="D731" s="3" t="s">
        <v>1267</v>
      </c>
    </row>
    <row r="732" spans="1:4" x14ac:dyDescent="0.25">
      <c r="A732" s="2" t="s">
        <v>692</v>
      </c>
      <c r="B732" s="5">
        <v>9</v>
      </c>
      <c r="C732" s="3" t="s">
        <v>2019</v>
      </c>
      <c r="D732" s="3" t="s">
        <v>1267</v>
      </c>
    </row>
    <row r="733" spans="1:4" x14ac:dyDescent="0.25">
      <c r="A733" s="2" t="s">
        <v>892</v>
      </c>
      <c r="B733" s="5">
        <v>9</v>
      </c>
      <c r="C733" s="3" t="s">
        <v>241</v>
      </c>
      <c r="D733" s="3" t="s">
        <v>242</v>
      </c>
    </row>
    <row r="734" spans="1:4" x14ac:dyDescent="0.25">
      <c r="A734" s="2" t="s">
        <v>772</v>
      </c>
      <c r="B734" s="5">
        <v>9</v>
      </c>
      <c r="C734" s="3" t="s">
        <v>1262</v>
      </c>
      <c r="D734" s="3" t="s">
        <v>1267</v>
      </c>
    </row>
    <row r="735" spans="1:4" x14ac:dyDescent="0.25">
      <c r="A735" s="2" t="s">
        <v>600</v>
      </c>
      <c r="B735" s="5">
        <v>9</v>
      </c>
      <c r="C735" s="3" t="s">
        <v>1280</v>
      </c>
      <c r="D735" s="3" t="s">
        <v>1267</v>
      </c>
    </row>
    <row r="736" spans="1:4" x14ac:dyDescent="0.25">
      <c r="A736" s="6" t="str">
        <f>PROPER("VITÓRIA BEATRIZ MOURA SILVA")</f>
        <v>Vitória Beatriz Moura Silva</v>
      </c>
      <c r="B736" s="4">
        <v>9</v>
      </c>
      <c r="C736" s="3" t="s">
        <v>1274</v>
      </c>
      <c r="D736" s="3" t="s">
        <v>1267</v>
      </c>
    </row>
    <row r="737" spans="1:4" x14ac:dyDescent="0.25">
      <c r="A737" s="2" t="s">
        <v>895</v>
      </c>
      <c r="B737" s="5">
        <v>9</v>
      </c>
      <c r="C737" s="3" t="s">
        <v>241</v>
      </c>
      <c r="D737" s="3" t="s">
        <v>242</v>
      </c>
    </row>
    <row r="738" spans="1:4" x14ac:dyDescent="0.25">
      <c r="A738" s="2" t="s">
        <v>1197</v>
      </c>
      <c r="B738" s="4">
        <v>8</v>
      </c>
      <c r="C738" s="3" t="s">
        <v>1252</v>
      </c>
      <c r="D738" s="3" t="s">
        <v>1270</v>
      </c>
    </row>
    <row r="739" spans="1:4" x14ac:dyDescent="0.25">
      <c r="A739" s="2" t="s">
        <v>366</v>
      </c>
      <c r="B739" s="5">
        <v>8</v>
      </c>
      <c r="C739" s="3" t="s">
        <v>1276</v>
      </c>
      <c r="D739" s="3" t="s">
        <v>1267</v>
      </c>
    </row>
    <row r="740" spans="1:4" x14ac:dyDescent="0.25">
      <c r="A740" s="2" t="s">
        <v>360</v>
      </c>
      <c r="B740" s="5">
        <v>8</v>
      </c>
      <c r="C740" s="3" t="s">
        <v>1276</v>
      </c>
      <c r="D740" s="3" t="s">
        <v>1267</v>
      </c>
    </row>
    <row r="741" spans="1:4" x14ac:dyDescent="0.25">
      <c r="A741" s="2" t="s">
        <v>745</v>
      </c>
      <c r="B741" s="5">
        <v>8</v>
      </c>
      <c r="C741" s="3" t="s">
        <v>1262</v>
      </c>
      <c r="D741" s="3" t="s">
        <v>1267</v>
      </c>
    </row>
    <row r="742" spans="1:4" x14ac:dyDescent="0.25">
      <c r="A742" s="6" t="str">
        <f>PROPER("ANA CAROLINA SANTOS SANTANA")</f>
        <v>Ana Carolina Santos Santana</v>
      </c>
      <c r="B742" s="4">
        <v>8</v>
      </c>
      <c r="C742" s="3" t="s">
        <v>1274</v>
      </c>
      <c r="D742" s="3" t="s">
        <v>1267</v>
      </c>
    </row>
    <row r="743" spans="1:4" x14ac:dyDescent="0.25">
      <c r="A743" s="2" t="s">
        <v>746</v>
      </c>
      <c r="B743" s="5">
        <v>8</v>
      </c>
      <c r="C743" s="3" t="s">
        <v>1262</v>
      </c>
      <c r="D743" s="3" t="s">
        <v>1267</v>
      </c>
    </row>
    <row r="744" spans="1:4" x14ac:dyDescent="0.25">
      <c r="A744" s="2" t="s">
        <v>1152</v>
      </c>
      <c r="B744" s="4">
        <v>8</v>
      </c>
      <c r="C744" s="3" t="s">
        <v>1251</v>
      </c>
      <c r="D744" s="3" t="s">
        <v>1270</v>
      </c>
    </row>
    <row r="745" spans="1:4" x14ac:dyDescent="0.25">
      <c r="A745" s="2" t="s">
        <v>604</v>
      </c>
      <c r="B745" s="5">
        <v>8</v>
      </c>
      <c r="C745" s="3" t="s">
        <v>1280</v>
      </c>
      <c r="D745" s="3" t="s">
        <v>1267</v>
      </c>
    </row>
    <row r="746" spans="1:4" x14ac:dyDescent="0.25">
      <c r="A746" s="2" t="s">
        <v>460</v>
      </c>
      <c r="B746" s="5">
        <v>8</v>
      </c>
      <c r="C746" s="3" t="s">
        <v>1256</v>
      </c>
      <c r="D746" s="3" t="s">
        <v>244</v>
      </c>
    </row>
    <row r="747" spans="1:4" x14ac:dyDescent="0.25">
      <c r="A747" s="2" t="s">
        <v>1205</v>
      </c>
      <c r="B747" s="4">
        <v>8</v>
      </c>
      <c r="C747" s="3" t="s">
        <v>1252</v>
      </c>
      <c r="D747" s="3" t="s">
        <v>1270</v>
      </c>
    </row>
    <row r="748" spans="1:4" x14ac:dyDescent="0.25">
      <c r="A748" s="2" t="s">
        <v>1108</v>
      </c>
      <c r="B748" s="4">
        <v>8</v>
      </c>
      <c r="C748" s="3" t="s">
        <v>1275</v>
      </c>
      <c r="D748" s="3" t="s">
        <v>1267</v>
      </c>
    </row>
    <row r="749" spans="1:4" x14ac:dyDescent="0.25">
      <c r="A749" s="2" t="s">
        <v>387</v>
      </c>
      <c r="B749" s="5">
        <v>8</v>
      </c>
      <c r="C749" s="3" t="s">
        <v>1276</v>
      </c>
      <c r="D749" s="3" t="s">
        <v>1267</v>
      </c>
    </row>
    <row r="750" spans="1:4" x14ac:dyDescent="0.25">
      <c r="A750" s="2" t="s">
        <v>1109</v>
      </c>
      <c r="B750" s="4">
        <v>8</v>
      </c>
      <c r="C750" s="3" t="s">
        <v>1275</v>
      </c>
      <c r="D750" s="3" t="s">
        <v>1267</v>
      </c>
    </row>
    <row r="751" spans="1:4" x14ac:dyDescent="0.25">
      <c r="A751" s="2" t="s">
        <v>1003</v>
      </c>
      <c r="B751" s="4">
        <v>8</v>
      </c>
      <c r="C751" s="3" t="s">
        <v>291</v>
      </c>
      <c r="D751" s="3" t="s">
        <v>1273</v>
      </c>
    </row>
    <row r="752" spans="1:4" x14ac:dyDescent="0.25">
      <c r="A752" s="2" t="s">
        <v>1005</v>
      </c>
      <c r="B752" s="4">
        <v>8</v>
      </c>
      <c r="C752" s="3" t="s">
        <v>291</v>
      </c>
      <c r="D752" s="3" t="s">
        <v>1273</v>
      </c>
    </row>
    <row r="753" spans="1:4" x14ac:dyDescent="0.25">
      <c r="A753" s="2" t="s">
        <v>1007</v>
      </c>
      <c r="B753" s="4">
        <v>8</v>
      </c>
      <c r="C753" s="3" t="s">
        <v>291</v>
      </c>
      <c r="D753" s="3" t="s">
        <v>1273</v>
      </c>
    </row>
    <row r="754" spans="1:4" x14ac:dyDescent="0.25">
      <c r="A754" s="2" t="s">
        <v>338</v>
      </c>
      <c r="B754" s="5">
        <v>8</v>
      </c>
      <c r="C754" s="3" t="s">
        <v>1255</v>
      </c>
      <c r="D754" s="3" t="s">
        <v>1271</v>
      </c>
    </row>
    <row r="755" spans="1:4" x14ac:dyDescent="0.25">
      <c r="A755" s="2" t="s">
        <v>339</v>
      </c>
      <c r="B755" s="5">
        <v>8</v>
      </c>
      <c r="C755" s="3" t="s">
        <v>1255</v>
      </c>
      <c r="D755" s="3" t="s">
        <v>1271</v>
      </c>
    </row>
    <row r="756" spans="1:4" x14ac:dyDescent="0.25">
      <c r="A756" s="2" t="s">
        <v>1110</v>
      </c>
      <c r="B756" s="4">
        <v>8</v>
      </c>
      <c r="C756" s="3" t="s">
        <v>1275</v>
      </c>
      <c r="D756" s="3" t="s">
        <v>1267</v>
      </c>
    </row>
    <row r="757" spans="1:4" x14ac:dyDescent="0.25">
      <c r="A757" s="2" t="s">
        <v>466</v>
      </c>
      <c r="B757" s="5">
        <v>8</v>
      </c>
      <c r="C757" s="3" t="s">
        <v>1256</v>
      </c>
      <c r="D757" s="3" t="s">
        <v>244</v>
      </c>
    </row>
    <row r="758" spans="1:4" x14ac:dyDescent="0.25">
      <c r="A758" s="2" t="s">
        <v>981</v>
      </c>
      <c r="B758" s="4">
        <v>8</v>
      </c>
      <c r="C758" s="3" t="s">
        <v>291</v>
      </c>
      <c r="D758" s="3" t="s">
        <v>1273</v>
      </c>
    </row>
    <row r="759" spans="1:4" x14ac:dyDescent="0.25">
      <c r="A759" s="2" t="s">
        <v>383</v>
      </c>
      <c r="B759" s="5">
        <v>8</v>
      </c>
      <c r="C759" s="3" t="s">
        <v>1276</v>
      </c>
      <c r="D759" s="3" t="s">
        <v>1267</v>
      </c>
    </row>
    <row r="760" spans="1:4" x14ac:dyDescent="0.25">
      <c r="A760" s="2" t="s">
        <v>666</v>
      </c>
      <c r="B760" s="5">
        <v>8</v>
      </c>
      <c r="C760" s="3" t="s">
        <v>2019</v>
      </c>
      <c r="D760" s="3" t="s">
        <v>1267</v>
      </c>
    </row>
    <row r="761" spans="1:4" x14ac:dyDescent="0.25">
      <c r="A761" s="2" t="s">
        <v>1111</v>
      </c>
      <c r="B761" s="4">
        <v>8</v>
      </c>
      <c r="C761" s="3" t="s">
        <v>1275</v>
      </c>
      <c r="D761" s="3" t="s">
        <v>1267</v>
      </c>
    </row>
    <row r="762" spans="1:4" x14ac:dyDescent="0.25">
      <c r="A762" s="2" t="s">
        <v>755</v>
      </c>
      <c r="B762" s="5">
        <v>8</v>
      </c>
      <c r="C762" s="3" t="s">
        <v>1262</v>
      </c>
      <c r="D762" s="3" t="s">
        <v>1267</v>
      </c>
    </row>
    <row r="763" spans="1:4" x14ac:dyDescent="0.25">
      <c r="A763" s="2" t="s">
        <v>158</v>
      </c>
      <c r="B763" s="5">
        <v>8</v>
      </c>
      <c r="C763" s="3" t="s">
        <v>199</v>
      </c>
      <c r="D763" s="3" t="s">
        <v>1267</v>
      </c>
    </row>
    <row r="764" spans="1:4" x14ac:dyDescent="0.25">
      <c r="A764" s="2" t="s">
        <v>381</v>
      </c>
      <c r="B764" s="5">
        <v>8</v>
      </c>
      <c r="C764" s="3" t="s">
        <v>1276</v>
      </c>
      <c r="D764" s="3" t="s">
        <v>1267</v>
      </c>
    </row>
    <row r="765" spans="1:4" x14ac:dyDescent="0.25">
      <c r="A765" s="2" t="s">
        <v>812</v>
      </c>
      <c r="B765" s="5">
        <v>8</v>
      </c>
      <c r="C765" s="3" t="s">
        <v>1263</v>
      </c>
      <c r="D765" s="3" t="s">
        <v>1272</v>
      </c>
    </row>
    <row r="766" spans="1:4" x14ac:dyDescent="0.25">
      <c r="A766" s="2" t="s">
        <v>379</v>
      </c>
      <c r="B766" s="5">
        <v>8</v>
      </c>
      <c r="C766" s="3" t="s">
        <v>1276</v>
      </c>
      <c r="D766" s="3" t="s">
        <v>1267</v>
      </c>
    </row>
    <row r="767" spans="1:4" x14ac:dyDescent="0.25">
      <c r="A767" s="2" t="s">
        <v>471</v>
      </c>
      <c r="B767" s="5">
        <v>8</v>
      </c>
      <c r="C767" s="3" t="s">
        <v>1256</v>
      </c>
      <c r="D767" s="3" t="s">
        <v>244</v>
      </c>
    </row>
    <row r="768" spans="1:4" x14ac:dyDescent="0.25">
      <c r="A768" s="2" t="s">
        <v>1087</v>
      </c>
      <c r="B768" s="4">
        <v>8</v>
      </c>
      <c r="C768" s="3" t="s">
        <v>315</v>
      </c>
      <c r="D768" s="3" t="s">
        <v>1267</v>
      </c>
    </row>
    <row r="769" spans="1:4" x14ac:dyDescent="0.25">
      <c r="A769" s="2" t="s">
        <v>1112</v>
      </c>
      <c r="B769" s="4">
        <v>8</v>
      </c>
      <c r="C769" s="3" t="s">
        <v>1275</v>
      </c>
      <c r="D769" s="3" t="s">
        <v>1267</v>
      </c>
    </row>
    <row r="770" spans="1:4" x14ac:dyDescent="0.25">
      <c r="A770" s="2" t="s">
        <v>720</v>
      </c>
      <c r="B770" s="5">
        <v>8</v>
      </c>
      <c r="C770" s="3" t="s">
        <v>1260</v>
      </c>
      <c r="D770" s="3" t="s">
        <v>1267</v>
      </c>
    </row>
    <row r="771" spans="1:4" x14ac:dyDescent="0.25">
      <c r="A771" s="2" t="s">
        <v>1092</v>
      </c>
      <c r="B771" s="4">
        <v>8</v>
      </c>
      <c r="C771" s="3" t="s">
        <v>315</v>
      </c>
      <c r="D771" s="3" t="s">
        <v>1267</v>
      </c>
    </row>
    <row r="772" spans="1:4" x14ac:dyDescent="0.25">
      <c r="A772" s="2" t="s">
        <v>757</v>
      </c>
      <c r="B772" s="5">
        <v>8</v>
      </c>
      <c r="C772" s="3" t="s">
        <v>1262</v>
      </c>
      <c r="D772" s="3" t="s">
        <v>1267</v>
      </c>
    </row>
    <row r="773" spans="1:4" x14ac:dyDescent="0.25">
      <c r="A773" s="2" t="s">
        <v>1091</v>
      </c>
      <c r="B773" s="4">
        <v>8</v>
      </c>
      <c r="C773" s="3" t="s">
        <v>315</v>
      </c>
      <c r="D773" s="3" t="s">
        <v>1267</v>
      </c>
    </row>
    <row r="774" spans="1:4" x14ac:dyDescent="0.25">
      <c r="A774" s="2" t="s">
        <v>722</v>
      </c>
      <c r="B774" s="5">
        <v>8</v>
      </c>
      <c r="C774" s="3" t="s">
        <v>1260</v>
      </c>
      <c r="D774" s="3" t="s">
        <v>1267</v>
      </c>
    </row>
    <row r="775" spans="1:4" x14ac:dyDescent="0.25">
      <c r="A775" s="2" t="s">
        <v>985</v>
      </c>
      <c r="B775" s="4">
        <v>8</v>
      </c>
      <c r="C775" s="3" t="s">
        <v>291</v>
      </c>
      <c r="D775" s="3" t="s">
        <v>1273</v>
      </c>
    </row>
    <row r="776" spans="1:4" x14ac:dyDescent="0.25">
      <c r="A776" s="2" t="s">
        <v>585</v>
      </c>
      <c r="B776" s="5">
        <v>8</v>
      </c>
      <c r="C776" s="3" t="s">
        <v>1280</v>
      </c>
      <c r="D776" s="3" t="s">
        <v>1267</v>
      </c>
    </row>
    <row r="777" spans="1:4" x14ac:dyDescent="0.25">
      <c r="A777" s="2" t="s">
        <v>813</v>
      </c>
      <c r="B777" s="5">
        <v>8</v>
      </c>
      <c r="C777" s="3" t="s">
        <v>1263</v>
      </c>
      <c r="D777" s="3" t="s">
        <v>1272</v>
      </c>
    </row>
    <row r="778" spans="1:4" x14ac:dyDescent="0.25">
      <c r="A778" s="2" t="s">
        <v>759</v>
      </c>
      <c r="B778" s="5">
        <v>8</v>
      </c>
      <c r="C778" s="3" t="s">
        <v>1262</v>
      </c>
      <c r="D778" s="3" t="s">
        <v>1267</v>
      </c>
    </row>
    <row r="779" spans="1:4" x14ac:dyDescent="0.25">
      <c r="A779" s="2" t="s">
        <v>1113</v>
      </c>
      <c r="B779" s="4">
        <v>8</v>
      </c>
      <c r="C779" s="3" t="s">
        <v>1275</v>
      </c>
      <c r="D779" s="3" t="s">
        <v>1267</v>
      </c>
    </row>
    <row r="780" spans="1:4" x14ac:dyDescent="0.25">
      <c r="A780" s="2" t="s">
        <v>1114</v>
      </c>
      <c r="B780" s="4">
        <v>8</v>
      </c>
      <c r="C780" s="3" t="s">
        <v>1275</v>
      </c>
      <c r="D780" s="3" t="s">
        <v>1267</v>
      </c>
    </row>
    <row r="781" spans="1:4" x14ac:dyDescent="0.25">
      <c r="A781" s="2" t="s">
        <v>169</v>
      </c>
      <c r="B781" s="5">
        <v>8</v>
      </c>
      <c r="C781" s="3" t="s">
        <v>199</v>
      </c>
      <c r="D781" s="3" t="s">
        <v>1267</v>
      </c>
    </row>
    <row r="782" spans="1:4" x14ac:dyDescent="0.25">
      <c r="A782" s="6" t="str">
        <f>PROPER("KIRIA LAWAY LIMA DE OLIVEIRA")</f>
        <v>Kiria Laway Lima De Oliveira</v>
      </c>
      <c r="B782" s="4">
        <v>8</v>
      </c>
      <c r="C782" s="3" t="s">
        <v>1274</v>
      </c>
      <c r="D782" s="3" t="s">
        <v>1267</v>
      </c>
    </row>
    <row r="783" spans="1:4" x14ac:dyDescent="0.25">
      <c r="A783" s="2" t="s">
        <v>1115</v>
      </c>
      <c r="B783" s="4">
        <v>8</v>
      </c>
      <c r="C783" s="3" t="s">
        <v>1275</v>
      </c>
      <c r="D783" s="3" t="s">
        <v>1267</v>
      </c>
    </row>
    <row r="784" spans="1:4" x14ac:dyDescent="0.25">
      <c r="A784" s="2" t="s">
        <v>783</v>
      </c>
      <c r="B784" s="5">
        <v>8</v>
      </c>
      <c r="C784" s="3" t="s">
        <v>1262</v>
      </c>
      <c r="D784" s="3" t="s">
        <v>1267</v>
      </c>
    </row>
    <row r="785" spans="1:4" x14ac:dyDescent="0.25">
      <c r="A785" s="2" t="s">
        <v>590</v>
      </c>
      <c r="B785" s="5">
        <v>8</v>
      </c>
      <c r="C785" s="3" t="s">
        <v>1280</v>
      </c>
      <c r="D785" s="3" t="s">
        <v>1267</v>
      </c>
    </row>
    <row r="786" spans="1:4" x14ac:dyDescent="0.25">
      <c r="A786" s="2" t="s">
        <v>673</v>
      </c>
      <c r="B786" s="5">
        <v>8</v>
      </c>
      <c r="C786" s="3" t="s">
        <v>2019</v>
      </c>
      <c r="D786" s="3" t="s">
        <v>1267</v>
      </c>
    </row>
    <row r="787" spans="1:4" x14ac:dyDescent="0.25">
      <c r="A787" s="2" t="s">
        <v>591</v>
      </c>
      <c r="B787" s="5">
        <v>8</v>
      </c>
      <c r="C787" s="3" t="s">
        <v>1280</v>
      </c>
      <c r="D787" s="3" t="s">
        <v>1267</v>
      </c>
    </row>
    <row r="788" spans="1:4" x14ac:dyDescent="0.25">
      <c r="A788" s="2" t="s">
        <v>876</v>
      </c>
      <c r="B788" s="5">
        <v>8</v>
      </c>
      <c r="C788" s="3" t="s">
        <v>241</v>
      </c>
      <c r="D788" s="3" t="s">
        <v>242</v>
      </c>
    </row>
    <row r="789" spans="1:4" x14ac:dyDescent="0.25">
      <c r="A789" s="2" t="s">
        <v>592</v>
      </c>
      <c r="B789" s="5">
        <v>8</v>
      </c>
      <c r="C789" s="3" t="s">
        <v>1280</v>
      </c>
      <c r="D789" s="3" t="s">
        <v>1267</v>
      </c>
    </row>
    <row r="790" spans="1:4" x14ac:dyDescent="0.25">
      <c r="A790" s="2" t="s">
        <v>375</v>
      </c>
      <c r="B790" s="5">
        <v>8</v>
      </c>
      <c r="C790" s="3" t="s">
        <v>1276</v>
      </c>
      <c r="D790" s="3" t="s">
        <v>1267</v>
      </c>
    </row>
    <row r="791" spans="1:4" x14ac:dyDescent="0.25">
      <c r="A791" s="2" t="s">
        <v>762</v>
      </c>
      <c r="B791" s="5">
        <v>8</v>
      </c>
      <c r="C791" s="3" t="s">
        <v>1262</v>
      </c>
      <c r="D791" s="3" t="s">
        <v>1267</v>
      </c>
    </row>
    <row r="792" spans="1:4" x14ac:dyDescent="0.25">
      <c r="A792" s="2" t="s">
        <v>484</v>
      </c>
      <c r="B792" s="5">
        <v>8</v>
      </c>
      <c r="C792" s="3" t="s">
        <v>1256</v>
      </c>
      <c r="D792" s="3" t="s">
        <v>244</v>
      </c>
    </row>
    <row r="793" spans="1:4" x14ac:dyDescent="0.25">
      <c r="A793" s="2" t="s">
        <v>576</v>
      </c>
      <c r="B793" s="5">
        <v>8</v>
      </c>
      <c r="C793" s="3" t="s">
        <v>1280</v>
      </c>
      <c r="D793" s="3" t="s">
        <v>1267</v>
      </c>
    </row>
    <row r="794" spans="1:4" x14ac:dyDescent="0.25">
      <c r="A794" s="2" t="s">
        <v>731</v>
      </c>
      <c r="B794" s="5">
        <v>8</v>
      </c>
      <c r="C794" s="3" t="s">
        <v>1260</v>
      </c>
      <c r="D794" s="3" t="s">
        <v>1267</v>
      </c>
    </row>
    <row r="795" spans="1:4" x14ac:dyDescent="0.25">
      <c r="A795" s="2" t="s">
        <v>908</v>
      </c>
      <c r="B795" s="5">
        <v>8</v>
      </c>
      <c r="C795" s="3" t="s">
        <v>1264</v>
      </c>
      <c r="D795" s="3" t="s">
        <v>244</v>
      </c>
    </row>
    <row r="796" spans="1:4" x14ac:dyDescent="0.25">
      <c r="A796" s="2" t="s">
        <v>989</v>
      </c>
      <c r="B796" s="4">
        <v>8</v>
      </c>
      <c r="C796" s="3" t="s">
        <v>291</v>
      </c>
      <c r="D796" s="3" t="s">
        <v>1273</v>
      </c>
    </row>
    <row r="797" spans="1:4" x14ac:dyDescent="0.25">
      <c r="A797" s="2" t="s">
        <v>1178</v>
      </c>
      <c r="B797" s="4">
        <v>8</v>
      </c>
      <c r="C797" s="3" t="s">
        <v>1251</v>
      </c>
      <c r="D797" s="3" t="s">
        <v>1270</v>
      </c>
    </row>
    <row r="798" spans="1:4" x14ac:dyDescent="0.25">
      <c r="A798" s="2" t="s">
        <v>1088</v>
      </c>
      <c r="B798" s="4">
        <v>8</v>
      </c>
      <c r="C798" s="3" t="s">
        <v>315</v>
      </c>
      <c r="D798" s="3" t="s">
        <v>1267</v>
      </c>
    </row>
    <row r="799" spans="1:4" x14ac:dyDescent="0.25">
      <c r="A799" s="6" t="str">
        <f>PROPER("MARIA EDUARDA DIAS ANDRADE")</f>
        <v>Maria Eduarda Dias Andrade</v>
      </c>
      <c r="B799" s="5">
        <v>8</v>
      </c>
      <c r="C799" s="3" t="s">
        <v>0</v>
      </c>
      <c r="D799" s="3" t="s">
        <v>1269</v>
      </c>
    </row>
    <row r="800" spans="1:4" x14ac:dyDescent="0.25">
      <c r="A800" s="2" t="s">
        <v>680</v>
      </c>
      <c r="B800" s="5">
        <v>8</v>
      </c>
      <c r="C800" s="3" t="s">
        <v>2019</v>
      </c>
      <c r="D800" s="3" t="s">
        <v>1267</v>
      </c>
    </row>
    <row r="801" spans="1:4" x14ac:dyDescent="0.25">
      <c r="A801" s="2" t="s">
        <v>400</v>
      </c>
      <c r="B801" s="5">
        <v>8</v>
      </c>
      <c r="C801" s="3" t="s">
        <v>1276</v>
      </c>
      <c r="D801" s="3" t="s">
        <v>1267</v>
      </c>
    </row>
    <row r="802" spans="1:4" x14ac:dyDescent="0.25">
      <c r="A802" s="2" t="s">
        <v>1089</v>
      </c>
      <c r="B802" s="4">
        <v>8</v>
      </c>
      <c r="C802" s="3" t="s">
        <v>315</v>
      </c>
      <c r="D802" s="3" t="s">
        <v>1267</v>
      </c>
    </row>
    <row r="803" spans="1:4" x14ac:dyDescent="0.25">
      <c r="A803" s="2" t="s">
        <v>1231</v>
      </c>
      <c r="B803" s="4">
        <v>8</v>
      </c>
      <c r="C803" s="3" t="s">
        <v>1252</v>
      </c>
      <c r="D803" s="3" t="s">
        <v>1270</v>
      </c>
    </row>
    <row r="804" spans="1:4" x14ac:dyDescent="0.25">
      <c r="A804" s="2" t="s">
        <v>642</v>
      </c>
      <c r="B804" s="5">
        <v>8</v>
      </c>
      <c r="C804" s="3" t="s">
        <v>1280</v>
      </c>
      <c r="D804" s="3" t="s">
        <v>1267</v>
      </c>
    </row>
    <row r="805" spans="1:4" x14ac:dyDescent="0.25">
      <c r="A805" s="2" t="s">
        <v>1182</v>
      </c>
      <c r="B805" s="4">
        <v>8</v>
      </c>
      <c r="C805" s="3" t="s">
        <v>1251</v>
      </c>
      <c r="D805" s="3" t="s">
        <v>1270</v>
      </c>
    </row>
    <row r="806" spans="1:4" x14ac:dyDescent="0.25">
      <c r="A806" s="2" t="s">
        <v>486</v>
      </c>
      <c r="B806" s="5">
        <v>8</v>
      </c>
      <c r="C806" s="3" t="s">
        <v>1256</v>
      </c>
      <c r="D806" s="3" t="s">
        <v>244</v>
      </c>
    </row>
    <row r="807" spans="1:4" x14ac:dyDescent="0.25">
      <c r="A807" s="2" t="s">
        <v>766</v>
      </c>
      <c r="B807" s="5">
        <v>8</v>
      </c>
      <c r="C807" s="3" t="s">
        <v>1262</v>
      </c>
      <c r="D807" s="3" t="s">
        <v>1267</v>
      </c>
    </row>
    <row r="808" spans="1:4" x14ac:dyDescent="0.25">
      <c r="A808" s="2" t="s">
        <v>364</v>
      </c>
      <c r="B808" s="5">
        <v>8</v>
      </c>
      <c r="C808" s="3" t="s">
        <v>1276</v>
      </c>
      <c r="D808" s="3" t="s">
        <v>1267</v>
      </c>
    </row>
    <row r="809" spans="1:4" x14ac:dyDescent="0.25">
      <c r="A809" s="2" t="s">
        <v>1116</v>
      </c>
      <c r="B809" s="4">
        <v>8</v>
      </c>
      <c r="C809" s="3" t="s">
        <v>1275</v>
      </c>
      <c r="D809" s="3" t="s">
        <v>1267</v>
      </c>
    </row>
    <row r="810" spans="1:4" x14ac:dyDescent="0.25">
      <c r="A810" s="2" t="s">
        <v>788</v>
      </c>
      <c r="B810" s="5">
        <v>8</v>
      </c>
      <c r="C810" s="3" t="s">
        <v>1262</v>
      </c>
      <c r="D810" s="3" t="s">
        <v>1267</v>
      </c>
    </row>
    <row r="811" spans="1:4" x14ac:dyDescent="0.25">
      <c r="A811" s="2" t="s">
        <v>372</v>
      </c>
      <c r="B811" s="5">
        <v>8</v>
      </c>
      <c r="C811" s="3" t="s">
        <v>1276</v>
      </c>
      <c r="D811" s="3" t="s">
        <v>1267</v>
      </c>
    </row>
    <row r="812" spans="1:4" x14ac:dyDescent="0.25">
      <c r="A812" s="2" t="s">
        <v>488</v>
      </c>
      <c r="B812" s="5">
        <v>8</v>
      </c>
      <c r="C812" s="3" t="s">
        <v>1256</v>
      </c>
      <c r="D812" s="3" t="s">
        <v>244</v>
      </c>
    </row>
    <row r="813" spans="1:4" x14ac:dyDescent="0.25">
      <c r="A813" s="2" t="s">
        <v>48</v>
      </c>
      <c r="B813" s="5">
        <v>8</v>
      </c>
      <c r="C813" s="3" t="s">
        <v>1281</v>
      </c>
      <c r="D813" s="3" t="s">
        <v>1267</v>
      </c>
    </row>
    <row r="814" spans="1:4" x14ac:dyDescent="0.25">
      <c r="A814" s="2" t="s">
        <v>909</v>
      </c>
      <c r="B814" s="5">
        <v>8</v>
      </c>
      <c r="C814" s="3" t="s">
        <v>1264</v>
      </c>
      <c r="D814" s="3" t="s">
        <v>244</v>
      </c>
    </row>
    <row r="815" spans="1:4" x14ac:dyDescent="0.25">
      <c r="A815" s="2" t="s">
        <v>910</v>
      </c>
      <c r="B815" s="5">
        <v>8</v>
      </c>
      <c r="C815" s="3" t="s">
        <v>1264</v>
      </c>
      <c r="D815" s="3" t="s">
        <v>244</v>
      </c>
    </row>
    <row r="816" spans="1:4" x14ac:dyDescent="0.25">
      <c r="A816" s="2" t="s">
        <v>1086</v>
      </c>
      <c r="B816" s="4">
        <v>8</v>
      </c>
      <c r="C816" s="3" t="s">
        <v>315</v>
      </c>
      <c r="D816" s="3" t="s">
        <v>1267</v>
      </c>
    </row>
    <row r="817" spans="1:4" x14ac:dyDescent="0.25">
      <c r="A817" s="2" t="s">
        <v>1090</v>
      </c>
      <c r="B817" s="4">
        <v>8</v>
      </c>
      <c r="C817" s="3" t="s">
        <v>315</v>
      </c>
      <c r="D817" s="3" t="s">
        <v>1267</v>
      </c>
    </row>
    <row r="818" spans="1:4" x14ac:dyDescent="0.25">
      <c r="A818" s="2" t="s">
        <v>350</v>
      </c>
      <c r="B818" s="5">
        <v>8</v>
      </c>
      <c r="C818" s="3" t="s">
        <v>1255</v>
      </c>
      <c r="D818" s="3" t="s">
        <v>1271</v>
      </c>
    </row>
    <row r="819" spans="1:4" x14ac:dyDescent="0.25">
      <c r="A819" s="2" t="s">
        <v>1190</v>
      </c>
      <c r="B819" s="4">
        <v>8</v>
      </c>
      <c r="C819" s="3" t="s">
        <v>1251</v>
      </c>
      <c r="D819" s="3" t="s">
        <v>1270</v>
      </c>
    </row>
    <row r="820" spans="1:4" x14ac:dyDescent="0.25">
      <c r="A820" s="2" t="s">
        <v>359</v>
      </c>
      <c r="B820" s="5">
        <v>8</v>
      </c>
      <c r="C820" s="3" t="s">
        <v>1276</v>
      </c>
      <c r="D820" s="3" t="s">
        <v>1267</v>
      </c>
    </row>
    <row r="821" spans="1:4" x14ac:dyDescent="0.25">
      <c r="A821" s="2" t="s">
        <v>997</v>
      </c>
      <c r="B821" s="4">
        <v>8</v>
      </c>
      <c r="C821" s="3" t="s">
        <v>291</v>
      </c>
      <c r="D821" s="3" t="s">
        <v>1273</v>
      </c>
    </row>
    <row r="822" spans="1:4" x14ac:dyDescent="0.25">
      <c r="A822" s="2" t="s">
        <v>386</v>
      </c>
      <c r="B822" s="5">
        <v>7</v>
      </c>
      <c r="C822" s="3" t="s">
        <v>1276</v>
      </c>
      <c r="D822" s="3" t="s">
        <v>1267</v>
      </c>
    </row>
    <row r="823" spans="1:4" x14ac:dyDescent="0.25">
      <c r="A823" s="2" t="s">
        <v>1117</v>
      </c>
      <c r="B823" s="4">
        <v>7</v>
      </c>
      <c r="C823" s="3" t="s">
        <v>1275</v>
      </c>
      <c r="D823" s="3" t="s">
        <v>1267</v>
      </c>
    </row>
    <row r="824" spans="1:4" x14ac:dyDescent="0.25">
      <c r="A824" s="2" t="s">
        <v>1144</v>
      </c>
      <c r="B824" s="4">
        <v>7</v>
      </c>
      <c r="C824" s="3" t="s">
        <v>1251</v>
      </c>
      <c r="D824" s="3" t="s">
        <v>1270</v>
      </c>
    </row>
    <row r="825" spans="1:4" x14ac:dyDescent="0.25">
      <c r="A825" s="2" t="s">
        <v>974</v>
      </c>
      <c r="B825" s="4">
        <v>7</v>
      </c>
      <c r="C825" s="3" t="s">
        <v>291</v>
      </c>
      <c r="D825" s="3" t="s">
        <v>1273</v>
      </c>
    </row>
    <row r="826" spans="1:4" x14ac:dyDescent="0.25">
      <c r="A826" s="2" t="s">
        <v>975</v>
      </c>
      <c r="B826" s="4">
        <v>7</v>
      </c>
      <c r="C826" s="3" t="s">
        <v>291</v>
      </c>
      <c r="D826" s="3" t="s">
        <v>1273</v>
      </c>
    </row>
    <row r="827" spans="1:4" x14ac:dyDescent="0.25">
      <c r="A827" s="2" t="s">
        <v>456</v>
      </c>
      <c r="B827" s="5">
        <v>7</v>
      </c>
      <c r="C827" s="3" t="s">
        <v>1256</v>
      </c>
      <c r="D827" s="3" t="s">
        <v>244</v>
      </c>
    </row>
    <row r="828" spans="1:4" x14ac:dyDescent="0.25">
      <c r="A828" s="2" t="s">
        <v>1000</v>
      </c>
      <c r="B828" s="4">
        <v>7</v>
      </c>
      <c r="C828" s="3" t="s">
        <v>291</v>
      </c>
      <c r="D828" s="3" t="s">
        <v>1273</v>
      </c>
    </row>
    <row r="829" spans="1:4" x14ac:dyDescent="0.25">
      <c r="A829" s="2" t="s">
        <v>1148</v>
      </c>
      <c r="B829" s="4">
        <v>7</v>
      </c>
      <c r="C829" s="3" t="s">
        <v>1251</v>
      </c>
      <c r="D829" s="3" t="s">
        <v>1270</v>
      </c>
    </row>
    <row r="830" spans="1:4" x14ac:dyDescent="0.25">
      <c r="A830" s="2" t="s">
        <v>1149</v>
      </c>
      <c r="B830" s="4">
        <v>7</v>
      </c>
      <c r="C830" s="3" t="s">
        <v>1251</v>
      </c>
      <c r="D830" s="3" t="s">
        <v>1270</v>
      </c>
    </row>
    <row r="831" spans="1:4" x14ac:dyDescent="0.25">
      <c r="A831" s="2" t="s">
        <v>336</v>
      </c>
      <c r="B831" s="5">
        <v>7</v>
      </c>
      <c r="C831" s="3" t="s">
        <v>1255</v>
      </c>
      <c r="D831" s="3" t="s">
        <v>1271</v>
      </c>
    </row>
    <row r="832" spans="1:4" x14ac:dyDescent="0.25">
      <c r="A832" s="2" t="s">
        <v>1153</v>
      </c>
      <c r="B832" s="4">
        <v>7</v>
      </c>
      <c r="C832" s="3" t="s">
        <v>1251</v>
      </c>
      <c r="D832" s="3" t="s">
        <v>1270</v>
      </c>
    </row>
    <row r="833" spans="1:4" x14ac:dyDescent="0.25">
      <c r="A833" s="2" t="s">
        <v>367</v>
      </c>
      <c r="B833" s="5">
        <v>7</v>
      </c>
      <c r="C833" s="3" t="s">
        <v>1276</v>
      </c>
      <c r="D833" s="3" t="s">
        <v>1267</v>
      </c>
    </row>
    <row r="834" spans="1:4" x14ac:dyDescent="0.25">
      <c r="A834" s="2" t="s">
        <v>1094</v>
      </c>
      <c r="B834" s="4">
        <v>7</v>
      </c>
      <c r="C834" s="3" t="s">
        <v>315</v>
      </c>
      <c r="D834" s="3" t="s">
        <v>1267</v>
      </c>
    </row>
    <row r="835" spans="1:4" x14ac:dyDescent="0.25">
      <c r="A835" s="2" t="s">
        <v>558</v>
      </c>
      <c r="B835" s="5">
        <v>7</v>
      </c>
      <c r="C835" s="3" t="s">
        <v>1257</v>
      </c>
      <c r="D835" s="3" t="s">
        <v>1267</v>
      </c>
    </row>
    <row r="836" spans="1:4" x14ac:dyDescent="0.25">
      <c r="A836" s="2" t="s">
        <v>1118</v>
      </c>
      <c r="B836" s="4">
        <v>7</v>
      </c>
      <c r="C836" s="3" t="s">
        <v>1275</v>
      </c>
      <c r="D836" s="3" t="s">
        <v>1267</v>
      </c>
    </row>
    <row r="837" spans="1:4" x14ac:dyDescent="0.25">
      <c r="A837" s="2" t="s">
        <v>1204</v>
      </c>
      <c r="B837" s="4">
        <v>7</v>
      </c>
      <c r="C837" s="3" t="s">
        <v>1252</v>
      </c>
      <c r="D837" s="3" t="s">
        <v>1270</v>
      </c>
    </row>
    <row r="838" spans="1:4" x14ac:dyDescent="0.25">
      <c r="A838" s="2" t="s">
        <v>1001</v>
      </c>
      <c r="B838" s="4">
        <v>7</v>
      </c>
      <c r="C838" s="3" t="s">
        <v>291</v>
      </c>
      <c r="D838" s="3" t="s">
        <v>1273</v>
      </c>
    </row>
    <row r="839" spans="1:4" x14ac:dyDescent="0.25">
      <c r="A839" s="2" t="s">
        <v>304</v>
      </c>
      <c r="B839" s="5">
        <v>7</v>
      </c>
      <c r="C839" s="3" t="s">
        <v>1283</v>
      </c>
      <c r="D839" s="3" t="s">
        <v>1267</v>
      </c>
    </row>
    <row r="840" spans="1:4" x14ac:dyDescent="0.25">
      <c r="A840" s="2" t="s">
        <v>1099</v>
      </c>
      <c r="B840" s="4">
        <v>7</v>
      </c>
      <c r="C840" s="3" t="s">
        <v>315</v>
      </c>
      <c r="D840" s="3" t="s">
        <v>1267</v>
      </c>
    </row>
    <row r="841" spans="1:4" x14ac:dyDescent="0.25">
      <c r="A841" s="2" t="s">
        <v>417</v>
      </c>
      <c r="B841" s="5">
        <v>7</v>
      </c>
      <c r="C841" s="3" t="s">
        <v>1277</v>
      </c>
      <c r="D841" s="3" t="s">
        <v>1267</v>
      </c>
    </row>
    <row r="842" spans="1:4" x14ac:dyDescent="0.25">
      <c r="A842" s="2" t="s">
        <v>1119</v>
      </c>
      <c r="B842" s="4">
        <v>7</v>
      </c>
      <c r="C842" s="3" t="s">
        <v>1275</v>
      </c>
      <c r="D842" s="3" t="s">
        <v>1267</v>
      </c>
    </row>
    <row r="843" spans="1:4" x14ac:dyDescent="0.25">
      <c r="A843" s="2" t="s">
        <v>979</v>
      </c>
      <c r="B843" s="4">
        <v>7</v>
      </c>
      <c r="C843" s="3" t="s">
        <v>291</v>
      </c>
      <c r="D843" s="3" t="s">
        <v>1273</v>
      </c>
    </row>
    <row r="844" spans="1:4" x14ac:dyDescent="0.25">
      <c r="A844" s="2" t="s">
        <v>1120</v>
      </c>
      <c r="B844" s="4">
        <v>7</v>
      </c>
      <c r="C844" s="3" t="s">
        <v>1275</v>
      </c>
      <c r="D844" s="3" t="s">
        <v>1267</v>
      </c>
    </row>
    <row r="845" spans="1:4" x14ac:dyDescent="0.25">
      <c r="A845" s="2" t="s">
        <v>1009</v>
      </c>
      <c r="B845" s="4">
        <v>7</v>
      </c>
      <c r="C845" s="3" t="s">
        <v>291</v>
      </c>
      <c r="D845" s="3" t="s">
        <v>1273</v>
      </c>
    </row>
    <row r="846" spans="1:4" x14ac:dyDescent="0.25">
      <c r="A846" s="2" t="s">
        <v>1121</v>
      </c>
      <c r="B846" s="4">
        <v>7</v>
      </c>
      <c r="C846" s="3" t="s">
        <v>1275</v>
      </c>
      <c r="D846" s="3" t="s">
        <v>1267</v>
      </c>
    </row>
    <row r="847" spans="1:4" x14ac:dyDescent="0.25">
      <c r="A847" s="2" t="s">
        <v>718</v>
      </c>
      <c r="B847" s="5">
        <v>7</v>
      </c>
      <c r="C847" s="3" t="s">
        <v>1260</v>
      </c>
      <c r="D847" s="3" t="s">
        <v>1267</v>
      </c>
    </row>
    <row r="848" spans="1:4" x14ac:dyDescent="0.25">
      <c r="A848" s="2" t="s">
        <v>382</v>
      </c>
      <c r="B848" s="5">
        <v>7</v>
      </c>
      <c r="C848" s="3" t="s">
        <v>1276</v>
      </c>
      <c r="D848" s="3" t="s">
        <v>1267</v>
      </c>
    </row>
    <row r="849" spans="1:4" x14ac:dyDescent="0.25">
      <c r="A849" s="2" t="s">
        <v>982</v>
      </c>
      <c r="B849" s="4">
        <v>7</v>
      </c>
      <c r="C849" s="3" t="s">
        <v>291</v>
      </c>
      <c r="D849" s="3" t="s">
        <v>1273</v>
      </c>
    </row>
    <row r="850" spans="1:4" x14ac:dyDescent="0.25">
      <c r="A850" s="2" t="s">
        <v>392</v>
      </c>
      <c r="B850" s="5">
        <v>7</v>
      </c>
      <c r="C850" s="3" t="s">
        <v>1276</v>
      </c>
      <c r="D850" s="3" t="s">
        <v>1267</v>
      </c>
    </row>
    <row r="851" spans="1:4" x14ac:dyDescent="0.25">
      <c r="A851" s="2" t="s">
        <v>1122</v>
      </c>
      <c r="B851" s="4">
        <v>7</v>
      </c>
      <c r="C851" s="3" t="s">
        <v>1275</v>
      </c>
      <c r="D851" s="3" t="s">
        <v>1267</v>
      </c>
    </row>
    <row r="852" spans="1:4" x14ac:dyDescent="0.25">
      <c r="A852" s="2" t="s">
        <v>1013</v>
      </c>
      <c r="B852" s="4">
        <v>7</v>
      </c>
      <c r="C852" s="3" t="s">
        <v>291</v>
      </c>
      <c r="D852" s="3" t="s">
        <v>1273</v>
      </c>
    </row>
    <row r="853" spans="1:4" x14ac:dyDescent="0.25">
      <c r="A853" s="2" t="s">
        <v>1097</v>
      </c>
      <c r="B853" s="4">
        <v>7</v>
      </c>
      <c r="C853" s="3" t="s">
        <v>315</v>
      </c>
      <c r="D853" s="3" t="s">
        <v>1267</v>
      </c>
    </row>
    <row r="854" spans="1:4" x14ac:dyDescent="0.25">
      <c r="A854" s="2" t="s">
        <v>827</v>
      </c>
      <c r="B854" s="5">
        <v>7</v>
      </c>
      <c r="C854" s="3" t="s">
        <v>199</v>
      </c>
      <c r="D854" s="3" t="s">
        <v>1267</v>
      </c>
    </row>
    <row r="855" spans="1:4" x14ac:dyDescent="0.25">
      <c r="A855" s="2" t="s">
        <v>572</v>
      </c>
      <c r="B855" s="5">
        <v>7</v>
      </c>
      <c r="C855" s="3" t="s">
        <v>1280</v>
      </c>
      <c r="D855" s="3" t="s">
        <v>1267</v>
      </c>
    </row>
    <row r="856" spans="1:4" x14ac:dyDescent="0.25">
      <c r="A856" s="2" t="s">
        <v>1123</v>
      </c>
      <c r="B856" s="4">
        <v>7</v>
      </c>
      <c r="C856" s="3" t="s">
        <v>1275</v>
      </c>
      <c r="D856" s="3" t="s">
        <v>1267</v>
      </c>
    </row>
    <row r="857" spans="1:4" x14ac:dyDescent="0.25">
      <c r="A857" s="2" t="s">
        <v>1124</v>
      </c>
      <c r="B857" s="4">
        <v>7</v>
      </c>
      <c r="C857" s="3" t="s">
        <v>1275</v>
      </c>
      <c r="D857" s="3" t="s">
        <v>1267</v>
      </c>
    </row>
    <row r="858" spans="1:4" x14ac:dyDescent="0.25">
      <c r="A858" s="2" t="s">
        <v>1014</v>
      </c>
      <c r="B858" s="4">
        <v>7</v>
      </c>
      <c r="C858" s="3" t="s">
        <v>291</v>
      </c>
      <c r="D858" s="3" t="s">
        <v>1273</v>
      </c>
    </row>
    <row r="859" spans="1:4" x14ac:dyDescent="0.25">
      <c r="A859" s="6" t="str">
        <f>PROPER("JEFFERSON RAFAEL SANTANA XAVIER")</f>
        <v>Jefferson Rafael Santana Xavier</v>
      </c>
      <c r="B859" s="5">
        <v>7</v>
      </c>
      <c r="C859" s="3" t="s">
        <v>0</v>
      </c>
      <c r="D859" s="3" t="s">
        <v>1269</v>
      </c>
    </row>
    <row r="860" spans="1:4" x14ac:dyDescent="0.25">
      <c r="A860" s="2" t="s">
        <v>1166</v>
      </c>
      <c r="B860" s="4">
        <v>7</v>
      </c>
      <c r="C860" s="3" t="s">
        <v>1251</v>
      </c>
      <c r="D860" s="3" t="s">
        <v>1270</v>
      </c>
    </row>
    <row r="861" spans="1:4" x14ac:dyDescent="0.25">
      <c r="A861" s="2" t="s">
        <v>1096</v>
      </c>
      <c r="B861" s="4">
        <v>7</v>
      </c>
      <c r="C861" s="3" t="s">
        <v>315</v>
      </c>
      <c r="D861" s="3" t="s">
        <v>1267</v>
      </c>
    </row>
    <row r="862" spans="1:4" x14ac:dyDescent="0.25">
      <c r="A862" s="2" t="s">
        <v>1125</v>
      </c>
      <c r="B862" s="4">
        <v>7</v>
      </c>
      <c r="C862" s="3" t="s">
        <v>1275</v>
      </c>
      <c r="D862" s="3" t="s">
        <v>1267</v>
      </c>
    </row>
    <row r="863" spans="1:4" x14ac:dyDescent="0.25">
      <c r="A863" s="2" t="s">
        <v>1126</v>
      </c>
      <c r="B863" s="4">
        <v>7</v>
      </c>
      <c r="C863" s="3" t="s">
        <v>1275</v>
      </c>
      <c r="D863" s="3" t="s">
        <v>1267</v>
      </c>
    </row>
    <row r="864" spans="1:4" x14ac:dyDescent="0.25">
      <c r="A864" s="2" t="s">
        <v>378</v>
      </c>
      <c r="B864" s="5">
        <v>7</v>
      </c>
      <c r="C864" s="3" t="s">
        <v>1276</v>
      </c>
      <c r="D864" s="3" t="s">
        <v>1267</v>
      </c>
    </row>
    <row r="865" spans="1:4" x14ac:dyDescent="0.25">
      <c r="A865" s="6" t="str">
        <f>PROPER("JULIANA AMANCIO DE OLIVEIRA")</f>
        <v>Juliana Amancio De Oliveira</v>
      </c>
      <c r="B865" s="4">
        <v>7</v>
      </c>
      <c r="C865" s="3" t="s">
        <v>1274</v>
      </c>
      <c r="D865" s="3" t="s">
        <v>1267</v>
      </c>
    </row>
    <row r="866" spans="1:4" x14ac:dyDescent="0.25">
      <c r="A866" s="2" t="s">
        <v>476</v>
      </c>
      <c r="B866" s="5">
        <v>7</v>
      </c>
      <c r="C866" s="3" t="s">
        <v>1256</v>
      </c>
      <c r="D866" s="3" t="s">
        <v>244</v>
      </c>
    </row>
    <row r="867" spans="1:4" x14ac:dyDescent="0.25">
      <c r="A867" s="2" t="s">
        <v>1029</v>
      </c>
      <c r="B867" s="5">
        <v>7</v>
      </c>
      <c r="C867" s="3" t="s">
        <v>1283</v>
      </c>
      <c r="D867" s="3" t="s">
        <v>1267</v>
      </c>
    </row>
    <row r="868" spans="1:4" x14ac:dyDescent="0.25">
      <c r="A868" s="2" t="s">
        <v>814</v>
      </c>
      <c r="B868" s="5">
        <v>7</v>
      </c>
      <c r="C868" s="3" t="s">
        <v>1263</v>
      </c>
      <c r="D868" s="3" t="s">
        <v>1272</v>
      </c>
    </row>
    <row r="869" spans="1:4" x14ac:dyDescent="0.25">
      <c r="A869" s="2" t="s">
        <v>121</v>
      </c>
      <c r="B869" s="5">
        <v>7</v>
      </c>
      <c r="C869" s="3" t="s">
        <v>1276</v>
      </c>
      <c r="D869" s="3" t="s">
        <v>1267</v>
      </c>
    </row>
    <row r="870" spans="1:4" x14ac:dyDescent="0.25">
      <c r="A870" s="2" t="s">
        <v>342</v>
      </c>
      <c r="B870" s="5">
        <v>7</v>
      </c>
      <c r="C870" s="3" t="s">
        <v>1255</v>
      </c>
      <c r="D870" s="3" t="s">
        <v>1271</v>
      </c>
    </row>
    <row r="871" spans="1:4" x14ac:dyDescent="0.25">
      <c r="A871" s="2" t="s">
        <v>377</v>
      </c>
      <c r="B871" s="5">
        <v>7</v>
      </c>
      <c r="C871" s="3" t="s">
        <v>1276</v>
      </c>
      <c r="D871" s="3" t="s">
        <v>1267</v>
      </c>
    </row>
    <row r="872" spans="1:4" x14ac:dyDescent="0.25">
      <c r="A872" s="2" t="s">
        <v>589</v>
      </c>
      <c r="B872" s="5">
        <v>7</v>
      </c>
      <c r="C872" s="3" t="s">
        <v>1280</v>
      </c>
      <c r="D872" s="3" t="s">
        <v>1267</v>
      </c>
    </row>
    <row r="873" spans="1:4" x14ac:dyDescent="0.25">
      <c r="A873" s="2" t="s">
        <v>1127</v>
      </c>
      <c r="B873" s="4">
        <v>7</v>
      </c>
      <c r="C873" s="3" t="s">
        <v>1275</v>
      </c>
      <c r="D873" s="3" t="s">
        <v>1267</v>
      </c>
    </row>
    <row r="874" spans="1:4" x14ac:dyDescent="0.25">
      <c r="A874" s="2" t="s">
        <v>1174</v>
      </c>
      <c r="B874" s="4">
        <v>7</v>
      </c>
      <c r="C874" s="3" t="s">
        <v>1251</v>
      </c>
      <c r="D874" s="3" t="s">
        <v>1270</v>
      </c>
    </row>
    <row r="875" spans="1:4" x14ac:dyDescent="0.25">
      <c r="A875" s="2" t="s">
        <v>906</v>
      </c>
      <c r="B875" s="5">
        <v>7</v>
      </c>
      <c r="C875" s="3" t="s">
        <v>1264</v>
      </c>
      <c r="D875" s="3" t="s">
        <v>244</v>
      </c>
    </row>
    <row r="876" spans="1:4" x14ac:dyDescent="0.25">
      <c r="A876" s="2" t="s">
        <v>483</v>
      </c>
      <c r="B876" s="5">
        <v>7</v>
      </c>
      <c r="C876" s="3" t="s">
        <v>1256</v>
      </c>
      <c r="D876" s="3" t="s">
        <v>244</v>
      </c>
    </row>
    <row r="877" spans="1:4" x14ac:dyDescent="0.25">
      <c r="A877" s="2" t="s">
        <v>593</v>
      </c>
      <c r="B877" s="5">
        <v>7</v>
      </c>
      <c r="C877" s="3" t="s">
        <v>1280</v>
      </c>
      <c r="D877" s="3" t="s">
        <v>1267</v>
      </c>
    </row>
    <row r="878" spans="1:4" x14ac:dyDescent="0.25">
      <c r="A878" s="2" t="s">
        <v>676</v>
      </c>
      <c r="B878" s="5">
        <v>7</v>
      </c>
      <c r="C878" s="3" t="s">
        <v>2019</v>
      </c>
      <c r="D878" s="3" t="s">
        <v>1267</v>
      </c>
    </row>
    <row r="879" spans="1:4" x14ac:dyDescent="0.25">
      <c r="A879" s="2" t="s">
        <v>988</v>
      </c>
      <c r="B879" s="4">
        <v>7</v>
      </c>
      <c r="C879" s="3" t="s">
        <v>291</v>
      </c>
      <c r="D879" s="3" t="s">
        <v>1273</v>
      </c>
    </row>
    <row r="880" spans="1:4" x14ac:dyDescent="0.25">
      <c r="A880" s="2" t="s">
        <v>879</v>
      </c>
      <c r="B880" s="5">
        <v>7</v>
      </c>
      <c r="C880" s="3" t="s">
        <v>241</v>
      </c>
      <c r="D880" s="3" t="s">
        <v>242</v>
      </c>
    </row>
    <row r="881" spans="1:4" x14ac:dyDescent="0.25">
      <c r="A881" s="2" t="s">
        <v>177</v>
      </c>
      <c r="B881" s="5">
        <v>7</v>
      </c>
      <c r="C881" s="3" t="s">
        <v>199</v>
      </c>
      <c r="D881" s="3" t="s">
        <v>1267</v>
      </c>
    </row>
    <row r="882" spans="1:4" x14ac:dyDescent="0.25">
      <c r="A882" s="2" t="s">
        <v>764</v>
      </c>
      <c r="B882" s="5">
        <v>7</v>
      </c>
      <c r="C882" s="3" t="s">
        <v>1262</v>
      </c>
      <c r="D882" s="3" t="s">
        <v>1267</v>
      </c>
    </row>
    <row r="883" spans="1:4" x14ac:dyDescent="0.25">
      <c r="A883" s="2" t="s">
        <v>1098</v>
      </c>
      <c r="B883" s="4">
        <v>7</v>
      </c>
      <c r="C883" s="3" t="s">
        <v>315</v>
      </c>
      <c r="D883" s="3" t="s">
        <v>1267</v>
      </c>
    </row>
    <row r="884" spans="1:4" x14ac:dyDescent="0.25">
      <c r="A884" s="2" t="s">
        <v>374</v>
      </c>
      <c r="B884" s="5">
        <v>7</v>
      </c>
      <c r="C884" s="3" t="s">
        <v>1276</v>
      </c>
      <c r="D884" s="3" t="s">
        <v>1267</v>
      </c>
    </row>
    <row r="885" spans="1:4" x14ac:dyDescent="0.25">
      <c r="A885" s="2" t="s">
        <v>1180</v>
      </c>
      <c r="B885" s="4">
        <v>7</v>
      </c>
      <c r="C885" s="3" t="s">
        <v>1251</v>
      </c>
      <c r="D885" s="3" t="s">
        <v>1270</v>
      </c>
    </row>
    <row r="886" spans="1:4" x14ac:dyDescent="0.25">
      <c r="A886" s="2" t="s">
        <v>1181</v>
      </c>
      <c r="B886" s="4">
        <v>7</v>
      </c>
      <c r="C886" s="3" t="s">
        <v>1251</v>
      </c>
      <c r="D886" s="3" t="s">
        <v>1270</v>
      </c>
    </row>
    <row r="887" spans="1:4" x14ac:dyDescent="0.25">
      <c r="A887" s="2" t="s">
        <v>732</v>
      </c>
      <c r="B887" s="5">
        <v>7</v>
      </c>
      <c r="C887" s="3" t="s">
        <v>1260</v>
      </c>
      <c r="D887" s="3" t="s">
        <v>1267</v>
      </c>
    </row>
    <row r="888" spans="1:4" x14ac:dyDescent="0.25">
      <c r="A888" s="2" t="s">
        <v>1128</v>
      </c>
      <c r="B888" s="4">
        <v>7</v>
      </c>
      <c r="C888" s="3" t="s">
        <v>1275</v>
      </c>
      <c r="D888" s="3" t="s">
        <v>1267</v>
      </c>
    </row>
    <row r="889" spans="1:4" x14ac:dyDescent="0.25">
      <c r="A889" s="2" t="s">
        <v>182</v>
      </c>
      <c r="B889" s="5">
        <v>7</v>
      </c>
      <c r="C889" s="3" t="s">
        <v>199</v>
      </c>
      <c r="D889" s="3" t="s">
        <v>1267</v>
      </c>
    </row>
    <row r="890" spans="1:4" x14ac:dyDescent="0.25">
      <c r="A890" s="2" t="s">
        <v>369</v>
      </c>
      <c r="B890" s="5">
        <v>7</v>
      </c>
      <c r="C890" s="3" t="s">
        <v>1276</v>
      </c>
      <c r="D890" s="3" t="s">
        <v>1267</v>
      </c>
    </row>
    <row r="891" spans="1:4" x14ac:dyDescent="0.25">
      <c r="A891" s="2" t="s">
        <v>1093</v>
      </c>
      <c r="B891" s="4">
        <v>7</v>
      </c>
      <c r="C891" s="3" t="s">
        <v>315</v>
      </c>
      <c r="D891" s="3" t="s">
        <v>1267</v>
      </c>
    </row>
    <row r="892" spans="1:4" x14ac:dyDescent="0.25">
      <c r="A892" s="2" t="s">
        <v>373</v>
      </c>
      <c r="B892" s="5">
        <v>7</v>
      </c>
      <c r="C892" s="3" t="s">
        <v>1276</v>
      </c>
      <c r="D892" s="3" t="s">
        <v>1267</v>
      </c>
    </row>
    <row r="893" spans="1:4" x14ac:dyDescent="0.25">
      <c r="A893" s="2" t="s">
        <v>349</v>
      </c>
      <c r="B893" s="5">
        <v>7</v>
      </c>
      <c r="C893" s="3" t="s">
        <v>1255</v>
      </c>
      <c r="D893" s="3" t="s">
        <v>1271</v>
      </c>
    </row>
    <row r="894" spans="1:4" x14ac:dyDescent="0.25">
      <c r="A894" s="2" t="s">
        <v>358</v>
      </c>
      <c r="B894" s="5">
        <v>7</v>
      </c>
      <c r="C894" s="3" t="s">
        <v>1276</v>
      </c>
      <c r="D894" s="3" t="s">
        <v>1267</v>
      </c>
    </row>
    <row r="895" spans="1:4" x14ac:dyDescent="0.25">
      <c r="A895" s="2" t="s">
        <v>185</v>
      </c>
      <c r="B895" s="5">
        <v>7</v>
      </c>
      <c r="C895" s="3" t="s">
        <v>199</v>
      </c>
      <c r="D895" s="3" t="s">
        <v>1267</v>
      </c>
    </row>
    <row r="896" spans="1:4" x14ac:dyDescent="0.25">
      <c r="A896" s="2" t="s">
        <v>995</v>
      </c>
      <c r="B896" s="4">
        <v>7</v>
      </c>
      <c r="C896" s="3" t="s">
        <v>291</v>
      </c>
      <c r="D896" s="3" t="s">
        <v>1273</v>
      </c>
    </row>
    <row r="897" spans="1:4" x14ac:dyDescent="0.25">
      <c r="A897" s="2" t="s">
        <v>771</v>
      </c>
      <c r="B897" s="5">
        <v>7</v>
      </c>
      <c r="C897" s="3" t="s">
        <v>1262</v>
      </c>
      <c r="D897" s="3" t="s">
        <v>1267</v>
      </c>
    </row>
    <row r="898" spans="1:4" x14ac:dyDescent="0.25">
      <c r="A898" s="2" t="s">
        <v>736</v>
      </c>
      <c r="B898" s="5">
        <v>7</v>
      </c>
      <c r="C898" s="3" t="s">
        <v>1260</v>
      </c>
      <c r="D898" s="3" t="s">
        <v>1267</v>
      </c>
    </row>
    <row r="899" spans="1:4" x14ac:dyDescent="0.25">
      <c r="A899" s="2" t="s">
        <v>738</v>
      </c>
      <c r="B899" s="5">
        <v>7</v>
      </c>
      <c r="C899" s="3" t="s">
        <v>1260</v>
      </c>
      <c r="D899" s="3" t="s">
        <v>1267</v>
      </c>
    </row>
    <row r="900" spans="1:4" x14ac:dyDescent="0.25">
      <c r="A900" s="2" t="s">
        <v>190</v>
      </c>
      <c r="B900" s="5">
        <v>7</v>
      </c>
      <c r="C900" s="3" t="s">
        <v>199</v>
      </c>
      <c r="D900" s="3" t="s">
        <v>1267</v>
      </c>
    </row>
    <row r="901" spans="1:4" x14ac:dyDescent="0.25">
      <c r="A901" s="2" t="s">
        <v>998</v>
      </c>
      <c r="B901" s="4">
        <v>7</v>
      </c>
      <c r="C901" s="3" t="s">
        <v>291</v>
      </c>
      <c r="D901" s="3" t="s">
        <v>1273</v>
      </c>
    </row>
    <row r="902" spans="1:4" x14ac:dyDescent="0.25">
      <c r="A902" s="2" t="s">
        <v>353</v>
      </c>
      <c r="B902" s="5">
        <v>7</v>
      </c>
      <c r="C902" s="3" t="s">
        <v>1255</v>
      </c>
      <c r="D902" s="3" t="s">
        <v>1271</v>
      </c>
    </row>
    <row r="903" spans="1:4" x14ac:dyDescent="0.25">
      <c r="A903" s="2" t="s">
        <v>409</v>
      </c>
      <c r="B903" s="5">
        <v>7</v>
      </c>
      <c r="C903" s="3" t="s">
        <v>1276</v>
      </c>
      <c r="D903" s="3" t="s">
        <v>1267</v>
      </c>
    </row>
    <row r="904" spans="1:4" x14ac:dyDescent="0.25">
      <c r="A904" s="2" t="s">
        <v>355</v>
      </c>
      <c r="B904" s="5">
        <v>7</v>
      </c>
      <c r="C904" s="3" t="s">
        <v>1255</v>
      </c>
      <c r="D904" s="3" t="s">
        <v>1271</v>
      </c>
    </row>
    <row r="905" spans="1:4" x14ac:dyDescent="0.25">
      <c r="A905" s="2" t="s">
        <v>1095</v>
      </c>
      <c r="B905" s="4">
        <v>7</v>
      </c>
      <c r="C905" s="3" t="s">
        <v>315</v>
      </c>
      <c r="D905" s="3" t="s">
        <v>1267</v>
      </c>
    </row>
    <row r="906" spans="1:4" x14ac:dyDescent="0.25">
      <c r="A906" s="2" t="s">
        <v>1198</v>
      </c>
      <c r="B906" s="4">
        <v>6</v>
      </c>
      <c r="C906" s="3" t="s">
        <v>1252</v>
      </c>
      <c r="D906" s="3" t="s">
        <v>1270</v>
      </c>
    </row>
    <row r="907" spans="1:4" x14ac:dyDescent="0.25">
      <c r="A907" s="2" t="s">
        <v>1146</v>
      </c>
      <c r="B907" s="4">
        <v>6</v>
      </c>
      <c r="C907" s="3" t="s">
        <v>1251</v>
      </c>
      <c r="D907" s="3" t="s">
        <v>1270</v>
      </c>
    </row>
    <row r="908" spans="1:4" x14ac:dyDescent="0.25">
      <c r="A908" s="2" t="s">
        <v>710</v>
      </c>
      <c r="B908" s="5">
        <v>6</v>
      </c>
      <c r="C908" s="3" t="s">
        <v>1260</v>
      </c>
      <c r="D908" s="3" t="s">
        <v>1267</v>
      </c>
    </row>
    <row r="909" spans="1:4" x14ac:dyDescent="0.25">
      <c r="A909" s="2" t="s">
        <v>1154</v>
      </c>
      <c r="B909" s="4">
        <v>6</v>
      </c>
      <c r="C909" s="3" t="s">
        <v>1251</v>
      </c>
      <c r="D909" s="3" t="s">
        <v>1270</v>
      </c>
    </row>
    <row r="910" spans="1:4" x14ac:dyDescent="0.25">
      <c r="A910" s="2" t="s">
        <v>821</v>
      </c>
      <c r="B910" s="5">
        <v>6</v>
      </c>
      <c r="C910" s="3" t="s">
        <v>199</v>
      </c>
      <c r="D910" s="3" t="s">
        <v>1267</v>
      </c>
    </row>
    <row r="911" spans="1:4" x14ac:dyDescent="0.25">
      <c r="A911" s="2" t="s">
        <v>1156</v>
      </c>
      <c r="B911" s="4">
        <v>6</v>
      </c>
      <c r="C911" s="3" t="s">
        <v>1251</v>
      </c>
      <c r="D911" s="3" t="s">
        <v>1270</v>
      </c>
    </row>
    <row r="912" spans="1:4" x14ac:dyDescent="0.25">
      <c r="A912" s="2" t="s">
        <v>717</v>
      </c>
      <c r="B912" s="5">
        <v>6</v>
      </c>
      <c r="C912" s="3" t="s">
        <v>1260</v>
      </c>
      <c r="D912" s="3" t="s">
        <v>1267</v>
      </c>
    </row>
    <row r="913" spans="1:4" x14ac:dyDescent="0.25">
      <c r="A913" s="2" t="s">
        <v>1010</v>
      </c>
      <c r="B913" s="4">
        <v>6</v>
      </c>
      <c r="C913" s="3" t="s">
        <v>291</v>
      </c>
      <c r="D913" s="3" t="s">
        <v>1273</v>
      </c>
    </row>
    <row r="914" spans="1:4" x14ac:dyDescent="0.25">
      <c r="A914" s="2" t="s">
        <v>1161</v>
      </c>
      <c r="B914" s="4">
        <v>6</v>
      </c>
      <c r="C914" s="3" t="s">
        <v>1251</v>
      </c>
      <c r="D914" s="3" t="s">
        <v>1270</v>
      </c>
    </row>
    <row r="915" spans="1:4" x14ac:dyDescent="0.25">
      <c r="A915" s="2" t="s">
        <v>393</v>
      </c>
      <c r="B915" s="5">
        <v>6</v>
      </c>
      <c r="C915" s="3" t="s">
        <v>1276</v>
      </c>
      <c r="D915" s="3" t="s">
        <v>1267</v>
      </c>
    </row>
    <row r="916" spans="1:4" x14ac:dyDescent="0.25">
      <c r="A916" s="2" t="s">
        <v>815</v>
      </c>
      <c r="B916" s="5">
        <v>6</v>
      </c>
      <c r="C916" s="3" t="s">
        <v>1263</v>
      </c>
      <c r="D916" s="3" t="s">
        <v>1272</v>
      </c>
    </row>
    <row r="917" spans="1:4" x14ac:dyDescent="0.25">
      <c r="A917" s="2" t="s">
        <v>152</v>
      </c>
      <c r="B917" s="5">
        <v>6</v>
      </c>
      <c r="C917" s="3" t="s">
        <v>199</v>
      </c>
      <c r="D917" s="3" t="s">
        <v>1267</v>
      </c>
    </row>
    <row r="918" spans="1:4" x14ac:dyDescent="0.25">
      <c r="A918" s="2" t="s">
        <v>1162</v>
      </c>
      <c r="B918" s="4">
        <v>6</v>
      </c>
      <c r="C918" s="3" t="s">
        <v>1251</v>
      </c>
      <c r="D918" s="3" t="s">
        <v>1270</v>
      </c>
    </row>
    <row r="919" spans="1:4" x14ac:dyDescent="0.25">
      <c r="A919" s="2" t="s">
        <v>1164</v>
      </c>
      <c r="B919" s="4">
        <v>6</v>
      </c>
      <c r="C919" s="3" t="s">
        <v>1251</v>
      </c>
      <c r="D919" s="3" t="s">
        <v>1270</v>
      </c>
    </row>
    <row r="920" spans="1:4" x14ac:dyDescent="0.25">
      <c r="A920" s="2" t="s">
        <v>156</v>
      </c>
      <c r="B920" s="5">
        <v>6</v>
      </c>
      <c r="C920" s="3" t="s">
        <v>199</v>
      </c>
      <c r="D920" s="3" t="s">
        <v>1267</v>
      </c>
    </row>
    <row r="921" spans="1:4" x14ac:dyDescent="0.25">
      <c r="A921" s="2" t="s">
        <v>1129</v>
      </c>
      <c r="B921" s="4">
        <v>6</v>
      </c>
      <c r="C921" s="3" t="s">
        <v>1275</v>
      </c>
      <c r="D921" s="3" t="s">
        <v>1267</v>
      </c>
    </row>
    <row r="922" spans="1:4" x14ac:dyDescent="0.25">
      <c r="A922" s="2" t="s">
        <v>638</v>
      </c>
      <c r="B922" s="5">
        <v>6</v>
      </c>
      <c r="C922" s="3" t="s">
        <v>1280</v>
      </c>
      <c r="D922" s="3" t="s">
        <v>1267</v>
      </c>
    </row>
    <row r="923" spans="1:4" x14ac:dyDescent="0.25">
      <c r="A923" s="2" t="s">
        <v>832</v>
      </c>
      <c r="B923" s="5">
        <v>6</v>
      </c>
      <c r="C923" s="3" t="s">
        <v>199</v>
      </c>
      <c r="D923" s="3" t="s">
        <v>1267</v>
      </c>
    </row>
    <row r="924" spans="1:4" x14ac:dyDescent="0.25">
      <c r="A924" s="2" t="s">
        <v>474</v>
      </c>
      <c r="B924" s="5">
        <v>6</v>
      </c>
      <c r="C924" s="3" t="s">
        <v>1256</v>
      </c>
      <c r="D924" s="3" t="s">
        <v>244</v>
      </c>
    </row>
    <row r="925" spans="1:4" x14ac:dyDescent="0.25">
      <c r="A925" s="2" t="s">
        <v>165</v>
      </c>
      <c r="B925" s="5">
        <v>6</v>
      </c>
      <c r="C925" s="3" t="s">
        <v>199</v>
      </c>
      <c r="D925" s="3" t="s">
        <v>1267</v>
      </c>
    </row>
    <row r="926" spans="1:4" x14ac:dyDescent="0.25">
      <c r="A926" s="2" t="s">
        <v>1028</v>
      </c>
      <c r="B926" s="5">
        <v>6</v>
      </c>
      <c r="C926" s="3" t="s">
        <v>1283</v>
      </c>
      <c r="D926" s="3" t="s">
        <v>1267</v>
      </c>
    </row>
    <row r="927" spans="1:4" x14ac:dyDescent="0.25">
      <c r="A927" s="2" t="s">
        <v>1101</v>
      </c>
      <c r="B927" s="4">
        <v>6</v>
      </c>
      <c r="C927" s="3" t="s">
        <v>315</v>
      </c>
      <c r="D927" s="3" t="s">
        <v>1267</v>
      </c>
    </row>
    <row r="928" spans="1:4" x14ac:dyDescent="0.25">
      <c r="A928" s="2" t="s">
        <v>1018</v>
      </c>
      <c r="B928" s="4">
        <v>6</v>
      </c>
      <c r="C928" s="3" t="s">
        <v>291</v>
      </c>
      <c r="D928" s="3" t="s">
        <v>1273</v>
      </c>
    </row>
    <row r="929" spans="1:4" x14ac:dyDescent="0.25">
      <c r="A929" s="2" t="s">
        <v>1171</v>
      </c>
      <c r="B929" s="4">
        <v>6</v>
      </c>
      <c r="C929" s="3" t="s">
        <v>1251</v>
      </c>
      <c r="D929" s="3" t="s">
        <v>1270</v>
      </c>
    </row>
    <row r="930" spans="1:4" x14ac:dyDescent="0.25">
      <c r="A930" s="2" t="s">
        <v>760</v>
      </c>
      <c r="B930" s="5">
        <v>6</v>
      </c>
      <c r="C930" s="3" t="s">
        <v>1262</v>
      </c>
      <c r="D930" s="3" t="s">
        <v>1267</v>
      </c>
    </row>
    <row r="931" spans="1:4" x14ac:dyDescent="0.25">
      <c r="A931" s="2" t="s">
        <v>1222</v>
      </c>
      <c r="B931" s="4">
        <v>6</v>
      </c>
      <c r="C931" s="3" t="s">
        <v>1252</v>
      </c>
      <c r="D931" s="3" t="s">
        <v>1270</v>
      </c>
    </row>
    <row r="932" spans="1:4" x14ac:dyDescent="0.25">
      <c r="A932" s="2" t="s">
        <v>871</v>
      </c>
      <c r="B932" s="5">
        <v>6</v>
      </c>
      <c r="C932" s="3" t="s">
        <v>241</v>
      </c>
      <c r="D932" s="3" t="s">
        <v>242</v>
      </c>
    </row>
    <row r="933" spans="1:4" x14ac:dyDescent="0.25">
      <c r="A933" s="2" t="s">
        <v>1172</v>
      </c>
      <c r="B933" s="4">
        <v>6</v>
      </c>
      <c r="C933" s="3" t="s">
        <v>1251</v>
      </c>
      <c r="D933" s="3" t="s">
        <v>1270</v>
      </c>
    </row>
    <row r="934" spans="1:4" x14ac:dyDescent="0.25">
      <c r="A934" s="2" t="s">
        <v>171</v>
      </c>
      <c r="B934" s="5">
        <v>6</v>
      </c>
      <c r="C934" s="3" t="s">
        <v>199</v>
      </c>
      <c r="D934" s="3" t="s">
        <v>1267</v>
      </c>
    </row>
    <row r="935" spans="1:4" x14ac:dyDescent="0.25">
      <c r="A935" s="2" t="s">
        <v>1173</v>
      </c>
      <c r="B935" s="4">
        <v>6</v>
      </c>
      <c r="C935" s="3" t="s">
        <v>1251</v>
      </c>
      <c r="D935" s="3" t="s">
        <v>1270</v>
      </c>
    </row>
    <row r="936" spans="1:4" x14ac:dyDescent="0.25">
      <c r="A936" s="2" t="s">
        <v>801</v>
      </c>
      <c r="B936" s="5">
        <v>6</v>
      </c>
      <c r="C936" s="3" t="s">
        <v>1263</v>
      </c>
      <c r="D936" s="3" t="s">
        <v>1272</v>
      </c>
    </row>
    <row r="937" spans="1:4" x14ac:dyDescent="0.25">
      <c r="A937" s="2" t="s">
        <v>1225</v>
      </c>
      <c r="B937" s="4">
        <v>6</v>
      </c>
      <c r="C937" s="3" t="s">
        <v>1252</v>
      </c>
      <c r="D937" s="3" t="s">
        <v>1270</v>
      </c>
    </row>
    <row r="938" spans="1:4" x14ac:dyDescent="0.25">
      <c r="A938" s="2" t="s">
        <v>1176</v>
      </c>
      <c r="B938" s="4">
        <v>6</v>
      </c>
      <c r="C938" s="3" t="s">
        <v>1251</v>
      </c>
      <c r="D938" s="3" t="s">
        <v>1270</v>
      </c>
    </row>
    <row r="939" spans="1:4" x14ac:dyDescent="0.25">
      <c r="A939" s="2" t="s">
        <v>1100</v>
      </c>
      <c r="B939" s="4">
        <v>6</v>
      </c>
      <c r="C939" s="3" t="s">
        <v>315</v>
      </c>
      <c r="D939" s="3" t="s">
        <v>1267</v>
      </c>
    </row>
    <row r="940" spans="1:4" x14ac:dyDescent="0.25">
      <c r="A940" s="2" t="s">
        <v>407</v>
      </c>
      <c r="B940" s="5">
        <v>6</v>
      </c>
      <c r="C940" s="3" t="s">
        <v>1276</v>
      </c>
      <c r="D940" s="3" t="s">
        <v>1267</v>
      </c>
    </row>
    <row r="941" spans="1:4" x14ac:dyDescent="0.25">
      <c r="A941" s="2" t="s">
        <v>881</v>
      </c>
      <c r="B941" s="5">
        <v>6</v>
      </c>
      <c r="C941" s="3" t="s">
        <v>241</v>
      </c>
      <c r="D941" s="3" t="s">
        <v>242</v>
      </c>
    </row>
    <row r="942" spans="1:4" x14ac:dyDescent="0.25">
      <c r="A942" s="2" t="s">
        <v>992</v>
      </c>
      <c r="B942" s="4">
        <v>6</v>
      </c>
      <c r="C942" s="3" t="s">
        <v>291</v>
      </c>
      <c r="D942" s="3" t="s">
        <v>1273</v>
      </c>
    </row>
    <row r="943" spans="1:4" x14ac:dyDescent="0.25">
      <c r="A943" s="2" t="s">
        <v>402</v>
      </c>
      <c r="B943" s="5">
        <v>6</v>
      </c>
      <c r="C943" s="3" t="s">
        <v>1276</v>
      </c>
      <c r="D943" s="3" t="s">
        <v>1267</v>
      </c>
    </row>
    <row r="944" spans="1:4" x14ac:dyDescent="0.25">
      <c r="A944" s="2" t="s">
        <v>1185</v>
      </c>
      <c r="B944" s="4">
        <v>6</v>
      </c>
      <c r="C944" s="3" t="s">
        <v>1251</v>
      </c>
      <c r="D944" s="3" t="s">
        <v>1270</v>
      </c>
    </row>
    <row r="945" spans="1:4" x14ac:dyDescent="0.25">
      <c r="A945" s="2" t="s">
        <v>104</v>
      </c>
      <c r="B945" s="5">
        <v>6</v>
      </c>
      <c r="C945" s="3" t="s">
        <v>1259</v>
      </c>
      <c r="D945" s="3" t="s">
        <v>1267</v>
      </c>
    </row>
    <row r="946" spans="1:4" x14ac:dyDescent="0.25">
      <c r="A946" s="2" t="s">
        <v>846</v>
      </c>
      <c r="B946" s="5">
        <v>6</v>
      </c>
      <c r="C946" s="3" t="s">
        <v>199</v>
      </c>
      <c r="D946" s="3" t="s">
        <v>1267</v>
      </c>
    </row>
    <row r="947" spans="1:4" x14ac:dyDescent="0.25">
      <c r="A947" s="7" t="s">
        <v>405</v>
      </c>
      <c r="B947" s="5">
        <v>6</v>
      </c>
      <c r="C947" s="3" t="s">
        <v>1276</v>
      </c>
      <c r="D947" s="3" t="s">
        <v>1267</v>
      </c>
    </row>
    <row r="948" spans="1:4" x14ac:dyDescent="0.25">
      <c r="A948" s="2" t="s">
        <v>1189</v>
      </c>
      <c r="B948" s="4">
        <v>6</v>
      </c>
      <c r="C948" s="3" t="s">
        <v>1251</v>
      </c>
      <c r="D948" s="3" t="s">
        <v>1270</v>
      </c>
    </row>
    <row r="949" spans="1:4" x14ac:dyDescent="0.25">
      <c r="A949" s="2" t="s">
        <v>314</v>
      </c>
      <c r="B949" s="5">
        <v>6</v>
      </c>
      <c r="C949" s="3" t="s">
        <v>1283</v>
      </c>
      <c r="D949" s="3" t="s">
        <v>1267</v>
      </c>
    </row>
    <row r="950" spans="1:4" x14ac:dyDescent="0.25">
      <c r="A950" s="2" t="s">
        <v>1192</v>
      </c>
      <c r="B950" s="4">
        <v>6</v>
      </c>
      <c r="C950" s="3" t="s">
        <v>1251</v>
      </c>
      <c r="D950" s="3" t="s">
        <v>1270</v>
      </c>
    </row>
    <row r="951" spans="1:4" x14ac:dyDescent="0.25">
      <c r="A951" s="2" t="s">
        <v>1130</v>
      </c>
      <c r="B951" s="4">
        <v>6</v>
      </c>
      <c r="C951" s="3" t="s">
        <v>1275</v>
      </c>
      <c r="D951" s="3" t="s">
        <v>1267</v>
      </c>
    </row>
    <row r="952" spans="1:4" x14ac:dyDescent="0.25">
      <c r="A952" s="2" t="s">
        <v>1245</v>
      </c>
      <c r="B952" s="4">
        <v>6</v>
      </c>
      <c r="C952" s="3" t="s">
        <v>1252</v>
      </c>
      <c r="D952" s="3" t="s">
        <v>1270</v>
      </c>
    </row>
    <row r="953" spans="1:4" x14ac:dyDescent="0.25">
      <c r="A953" s="2" t="s">
        <v>1193</v>
      </c>
      <c r="B953" s="4">
        <v>6</v>
      </c>
      <c r="C953" s="3" t="s">
        <v>1251</v>
      </c>
      <c r="D953" s="3" t="s">
        <v>1270</v>
      </c>
    </row>
    <row r="954" spans="1:4" x14ac:dyDescent="0.25">
      <c r="A954" s="2" t="s">
        <v>371</v>
      </c>
      <c r="B954" s="5">
        <v>6</v>
      </c>
      <c r="C954" s="3" t="s">
        <v>1276</v>
      </c>
      <c r="D954" s="3" t="s">
        <v>1267</v>
      </c>
    </row>
    <row r="955" spans="1:4" x14ac:dyDescent="0.25">
      <c r="A955" s="2" t="s">
        <v>411</v>
      </c>
      <c r="B955" s="5">
        <v>5</v>
      </c>
      <c r="C955" s="3" t="s">
        <v>1277</v>
      </c>
      <c r="D955" s="3" t="s">
        <v>1267</v>
      </c>
    </row>
    <row r="956" spans="1:4" x14ac:dyDescent="0.25">
      <c r="A956" s="2" t="s">
        <v>978</v>
      </c>
      <c r="B956" s="4">
        <v>5</v>
      </c>
      <c r="C956" s="3" t="s">
        <v>291</v>
      </c>
      <c r="D956" s="3" t="s">
        <v>1273</v>
      </c>
    </row>
    <row r="957" spans="1:4" x14ac:dyDescent="0.25">
      <c r="A957" s="2" t="s">
        <v>1131</v>
      </c>
      <c r="B957" s="4">
        <v>5</v>
      </c>
      <c r="C957" s="3" t="s">
        <v>1275</v>
      </c>
      <c r="D957" s="3" t="s">
        <v>1267</v>
      </c>
    </row>
    <row r="958" spans="1:4" x14ac:dyDescent="0.25">
      <c r="A958" s="2" t="s">
        <v>389</v>
      </c>
      <c r="B958" s="5">
        <v>5</v>
      </c>
      <c r="C958" s="3" t="s">
        <v>1276</v>
      </c>
      <c r="D958" s="3" t="s">
        <v>1267</v>
      </c>
    </row>
    <row r="959" spans="1:4" x14ac:dyDescent="0.25">
      <c r="A959" s="2" t="s">
        <v>1102</v>
      </c>
      <c r="B959" s="4">
        <v>5</v>
      </c>
      <c r="C959" s="3" t="s">
        <v>315</v>
      </c>
      <c r="D959" s="3" t="s">
        <v>1267</v>
      </c>
    </row>
    <row r="960" spans="1:4" x14ac:dyDescent="0.25">
      <c r="A960" s="2" t="s">
        <v>370</v>
      </c>
      <c r="B960" s="5">
        <v>5</v>
      </c>
      <c r="C960" s="3" t="s">
        <v>1276</v>
      </c>
      <c r="D960" s="3" t="s">
        <v>1267</v>
      </c>
    </row>
    <row r="961" spans="1:4" x14ac:dyDescent="0.25">
      <c r="A961" s="2" t="s">
        <v>142</v>
      </c>
      <c r="B961" s="5">
        <v>5</v>
      </c>
      <c r="C961" s="3" t="s">
        <v>199</v>
      </c>
      <c r="D961" s="3" t="s">
        <v>1267</v>
      </c>
    </row>
    <row r="962" spans="1:4" x14ac:dyDescent="0.25">
      <c r="A962" s="2" t="s">
        <v>750</v>
      </c>
      <c r="B962" s="5">
        <v>5</v>
      </c>
      <c r="C962" s="3" t="s">
        <v>1262</v>
      </c>
      <c r="D962" s="3" t="s">
        <v>1267</v>
      </c>
    </row>
    <row r="963" spans="1:4" x14ac:dyDescent="0.25">
      <c r="A963" s="2" t="s">
        <v>390</v>
      </c>
      <c r="B963" s="5">
        <v>5</v>
      </c>
      <c r="C963" s="3" t="s">
        <v>1276</v>
      </c>
      <c r="D963" s="3" t="s">
        <v>1267</v>
      </c>
    </row>
    <row r="964" spans="1:4" x14ac:dyDescent="0.25">
      <c r="A964" s="2" t="s">
        <v>980</v>
      </c>
      <c r="B964" s="4">
        <v>5</v>
      </c>
      <c r="C964" s="3" t="s">
        <v>291</v>
      </c>
      <c r="D964" s="3" t="s">
        <v>1273</v>
      </c>
    </row>
    <row r="965" spans="1:4" x14ac:dyDescent="0.25">
      <c r="A965" s="6" t="str">
        <f>PROPER("FLÁVIO LEANDRO COSTA DE SANTANA")</f>
        <v>Flávio Leandro Costa De Santana</v>
      </c>
      <c r="B965" s="5">
        <v>5</v>
      </c>
      <c r="C965" s="3" t="s">
        <v>0</v>
      </c>
      <c r="D965" s="3" t="s">
        <v>1269</v>
      </c>
    </row>
    <row r="966" spans="1:4" x14ac:dyDescent="0.25">
      <c r="A966" s="2" t="s">
        <v>1011</v>
      </c>
      <c r="B966" s="4">
        <v>5</v>
      </c>
      <c r="C966" s="3" t="s">
        <v>291</v>
      </c>
      <c r="D966" s="3" t="s">
        <v>1273</v>
      </c>
    </row>
    <row r="967" spans="1:4" x14ac:dyDescent="0.25">
      <c r="A967" s="2" t="s">
        <v>826</v>
      </c>
      <c r="B967" s="5">
        <v>5</v>
      </c>
      <c r="C967" s="3" t="s">
        <v>199</v>
      </c>
      <c r="D967" s="3" t="s">
        <v>1267</v>
      </c>
    </row>
    <row r="968" spans="1:4" x14ac:dyDescent="0.25">
      <c r="A968" s="2" t="s">
        <v>612</v>
      </c>
      <c r="B968" s="5">
        <v>5</v>
      </c>
      <c r="C968" s="3" t="s">
        <v>1280</v>
      </c>
      <c r="D968" s="3" t="s">
        <v>1267</v>
      </c>
    </row>
    <row r="969" spans="1:4" x14ac:dyDescent="0.25">
      <c r="A969" s="2" t="s">
        <v>865</v>
      </c>
      <c r="B969" s="5">
        <v>5</v>
      </c>
      <c r="C969" s="3" t="s">
        <v>241</v>
      </c>
      <c r="D969" s="3" t="s">
        <v>242</v>
      </c>
    </row>
    <row r="970" spans="1:4" x14ac:dyDescent="0.25">
      <c r="A970" s="2" t="s">
        <v>1132</v>
      </c>
      <c r="B970" s="4">
        <v>5</v>
      </c>
      <c r="C970" s="3" t="s">
        <v>1275</v>
      </c>
      <c r="D970" s="3" t="s">
        <v>1267</v>
      </c>
    </row>
    <row r="971" spans="1:4" x14ac:dyDescent="0.25">
      <c r="A971" s="2" t="s">
        <v>756</v>
      </c>
      <c r="B971" s="5">
        <v>5</v>
      </c>
      <c r="C971" s="3" t="s">
        <v>1262</v>
      </c>
      <c r="D971" s="3" t="s">
        <v>1267</v>
      </c>
    </row>
    <row r="972" spans="1:4" x14ac:dyDescent="0.25">
      <c r="A972" s="2" t="s">
        <v>1219</v>
      </c>
      <c r="B972" s="4">
        <v>5</v>
      </c>
      <c r="C972" s="3" t="s">
        <v>1252</v>
      </c>
      <c r="D972" s="3" t="s">
        <v>1270</v>
      </c>
    </row>
    <row r="973" spans="1:4" x14ac:dyDescent="0.25">
      <c r="A973" s="2" t="s">
        <v>1017</v>
      </c>
      <c r="B973" s="4">
        <v>5</v>
      </c>
      <c r="C973" s="3" t="s">
        <v>291</v>
      </c>
      <c r="D973" s="3" t="s">
        <v>1273</v>
      </c>
    </row>
    <row r="974" spans="1:4" x14ac:dyDescent="0.25">
      <c r="A974" s="2" t="s">
        <v>1170</v>
      </c>
      <c r="B974" s="4">
        <v>5</v>
      </c>
      <c r="C974" s="3" t="s">
        <v>1251</v>
      </c>
      <c r="D974" s="3" t="s">
        <v>1270</v>
      </c>
    </row>
    <row r="975" spans="1:4" x14ac:dyDescent="0.25">
      <c r="A975" s="2" t="s">
        <v>363</v>
      </c>
      <c r="B975" s="5">
        <v>5</v>
      </c>
      <c r="C975" s="3" t="s">
        <v>1276</v>
      </c>
      <c r="D975" s="3" t="s">
        <v>1267</v>
      </c>
    </row>
    <row r="976" spans="1:4" x14ac:dyDescent="0.25">
      <c r="A976" s="2" t="s">
        <v>1175</v>
      </c>
      <c r="B976" s="4">
        <v>5</v>
      </c>
      <c r="C976" s="3" t="s">
        <v>1251</v>
      </c>
      <c r="D976" s="3" t="s">
        <v>1270</v>
      </c>
    </row>
    <row r="977" spans="1:4" x14ac:dyDescent="0.25">
      <c r="A977" s="2" t="s">
        <v>786</v>
      </c>
      <c r="B977" s="5">
        <v>5</v>
      </c>
      <c r="C977" s="3" t="s">
        <v>1262</v>
      </c>
      <c r="D977" s="3" t="s">
        <v>1267</v>
      </c>
    </row>
    <row r="978" spans="1:4" x14ac:dyDescent="0.25">
      <c r="A978" s="6" t="str">
        <f>PROPER("MARCOS PAULO SANTOS DE OLIVEIRA")</f>
        <v>Marcos Paulo Santos De Oliveira</v>
      </c>
      <c r="B978" s="5">
        <v>5</v>
      </c>
      <c r="C978" s="3" t="s">
        <v>0</v>
      </c>
      <c r="D978" s="3" t="s">
        <v>1269</v>
      </c>
    </row>
    <row r="979" spans="1:4" x14ac:dyDescent="0.25">
      <c r="A979" s="6" t="str">
        <f>PROPER("MARIA CLARA VAS. AZEVEDO")</f>
        <v>Maria Clara Vas. Azevedo</v>
      </c>
      <c r="B979" s="4">
        <v>5</v>
      </c>
      <c r="C979" s="3" t="s">
        <v>1274</v>
      </c>
      <c r="D979" s="3" t="s">
        <v>1267</v>
      </c>
    </row>
    <row r="980" spans="1:4" x14ac:dyDescent="0.25">
      <c r="A980" s="2" t="s">
        <v>1103</v>
      </c>
      <c r="B980" s="4">
        <v>5</v>
      </c>
      <c r="C980" s="3" t="s">
        <v>315</v>
      </c>
      <c r="D980" s="3" t="s">
        <v>1267</v>
      </c>
    </row>
    <row r="981" spans="1:4" x14ac:dyDescent="0.25">
      <c r="A981" s="2" t="s">
        <v>993</v>
      </c>
      <c r="B981" s="4">
        <v>5</v>
      </c>
      <c r="C981" s="3" t="s">
        <v>291</v>
      </c>
      <c r="D981" s="3" t="s">
        <v>1273</v>
      </c>
    </row>
    <row r="982" spans="1:4" x14ac:dyDescent="0.25">
      <c r="A982" s="2" t="s">
        <v>994</v>
      </c>
      <c r="B982" s="4">
        <v>5</v>
      </c>
      <c r="C982" s="3" t="s">
        <v>291</v>
      </c>
      <c r="D982" s="3" t="s">
        <v>1273</v>
      </c>
    </row>
    <row r="983" spans="1:4" x14ac:dyDescent="0.25">
      <c r="A983" s="2" t="s">
        <v>404</v>
      </c>
      <c r="B983" s="5">
        <v>5</v>
      </c>
      <c r="C983" s="3" t="s">
        <v>1276</v>
      </c>
      <c r="D983" s="3" t="s">
        <v>1267</v>
      </c>
    </row>
    <row r="984" spans="1:4" x14ac:dyDescent="0.25">
      <c r="A984" s="2" t="s">
        <v>1187</v>
      </c>
      <c r="B984" s="4">
        <v>5</v>
      </c>
      <c r="C984" s="3" t="s">
        <v>1251</v>
      </c>
      <c r="D984" s="3" t="s">
        <v>1270</v>
      </c>
    </row>
    <row r="985" spans="1:4" x14ac:dyDescent="0.25">
      <c r="A985" s="2" t="s">
        <v>357</v>
      </c>
      <c r="B985" s="5">
        <v>5</v>
      </c>
      <c r="C985" s="3" t="s">
        <v>1276</v>
      </c>
      <c r="D985" s="3" t="s">
        <v>1267</v>
      </c>
    </row>
    <row r="986" spans="1:4" x14ac:dyDescent="0.25">
      <c r="A986" s="2" t="s">
        <v>1133</v>
      </c>
      <c r="B986" s="4">
        <v>5</v>
      </c>
      <c r="C986" s="3" t="s">
        <v>1275</v>
      </c>
      <c r="D986" s="3" t="s">
        <v>1267</v>
      </c>
    </row>
    <row r="987" spans="1:4" x14ac:dyDescent="0.25">
      <c r="A987" s="2" t="s">
        <v>1191</v>
      </c>
      <c r="B987" s="4">
        <v>5</v>
      </c>
      <c r="C987" s="3" t="s">
        <v>1251</v>
      </c>
      <c r="D987" s="3" t="s">
        <v>1270</v>
      </c>
    </row>
    <row r="988" spans="1:4" x14ac:dyDescent="0.25">
      <c r="A988" s="2" t="s">
        <v>1194</v>
      </c>
      <c r="B988" s="4">
        <v>5</v>
      </c>
      <c r="C988" s="3" t="s">
        <v>1251</v>
      </c>
      <c r="D988" s="3" t="s">
        <v>1270</v>
      </c>
    </row>
    <row r="989" spans="1:4" x14ac:dyDescent="0.25">
      <c r="A989" s="2" t="s">
        <v>1143</v>
      </c>
      <c r="B989" s="4">
        <v>4</v>
      </c>
      <c r="C989" s="3" t="s">
        <v>1251</v>
      </c>
      <c r="D989" s="3" t="s">
        <v>1270</v>
      </c>
    </row>
    <row r="990" spans="1:4" x14ac:dyDescent="0.25">
      <c r="A990" s="2" t="s">
        <v>1104</v>
      </c>
      <c r="B990" s="4">
        <v>4</v>
      </c>
      <c r="C990" s="3" t="s">
        <v>315</v>
      </c>
      <c r="D990" s="3" t="s">
        <v>1267</v>
      </c>
    </row>
    <row r="991" spans="1:4" x14ac:dyDescent="0.25">
      <c r="A991" s="2" t="s">
        <v>368</v>
      </c>
      <c r="B991" s="5">
        <v>4</v>
      </c>
      <c r="C991" s="3" t="s">
        <v>1276</v>
      </c>
      <c r="D991" s="3" t="s">
        <v>1267</v>
      </c>
    </row>
    <row r="992" spans="1:4" x14ac:dyDescent="0.25">
      <c r="A992" s="2" t="s">
        <v>1134</v>
      </c>
      <c r="B992" s="4">
        <v>4</v>
      </c>
      <c r="C992" s="3" t="s">
        <v>1275</v>
      </c>
      <c r="D992" s="3" t="s">
        <v>1267</v>
      </c>
    </row>
    <row r="993" spans="1:4" x14ac:dyDescent="0.25">
      <c r="A993" s="2" t="s">
        <v>388</v>
      </c>
      <c r="B993" s="5">
        <v>4</v>
      </c>
      <c r="C993" s="3" t="s">
        <v>1276</v>
      </c>
      <c r="D993" s="3" t="s">
        <v>1267</v>
      </c>
    </row>
    <row r="994" spans="1:4" x14ac:dyDescent="0.25">
      <c r="A994" s="2" t="s">
        <v>605</v>
      </c>
      <c r="B994" s="5">
        <v>4</v>
      </c>
      <c r="C994" s="3" t="s">
        <v>1280</v>
      </c>
      <c r="D994" s="3" t="s">
        <v>1267</v>
      </c>
    </row>
    <row r="995" spans="1:4" x14ac:dyDescent="0.25">
      <c r="A995" s="2" t="s">
        <v>1214</v>
      </c>
      <c r="B995" s="4">
        <v>4</v>
      </c>
      <c r="C995" s="3" t="s">
        <v>1252</v>
      </c>
      <c r="D995" s="3" t="s">
        <v>1270</v>
      </c>
    </row>
    <row r="996" spans="1:4" x14ac:dyDescent="0.25">
      <c r="A996" s="2" t="s">
        <v>1165</v>
      </c>
      <c r="B996" s="4">
        <v>4</v>
      </c>
      <c r="C996" s="3" t="s">
        <v>1251</v>
      </c>
      <c r="D996" s="3" t="s">
        <v>1270</v>
      </c>
    </row>
    <row r="997" spans="1:4" x14ac:dyDescent="0.25">
      <c r="A997" s="2" t="s">
        <v>395</v>
      </c>
      <c r="B997" s="5">
        <v>4</v>
      </c>
      <c r="C997" s="3" t="s">
        <v>1276</v>
      </c>
      <c r="D997" s="3" t="s">
        <v>1267</v>
      </c>
    </row>
    <row r="998" spans="1:4" x14ac:dyDescent="0.25">
      <c r="A998" s="2" t="s">
        <v>1135</v>
      </c>
      <c r="B998" s="4">
        <v>4</v>
      </c>
      <c r="C998" s="3" t="s">
        <v>1275</v>
      </c>
      <c r="D998" s="3" t="s">
        <v>1267</v>
      </c>
    </row>
    <row r="999" spans="1:4" x14ac:dyDescent="0.25">
      <c r="A999" s="2" t="s">
        <v>396</v>
      </c>
      <c r="B999" s="5">
        <v>4</v>
      </c>
      <c r="C999" s="3" t="s">
        <v>1276</v>
      </c>
      <c r="D999" s="3" t="s">
        <v>1267</v>
      </c>
    </row>
    <row r="1000" spans="1:4" x14ac:dyDescent="0.25">
      <c r="A1000" s="2" t="s">
        <v>397</v>
      </c>
      <c r="B1000" s="5">
        <v>4</v>
      </c>
      <c r="C1000" s="3" t="s">
        <v>1276</v>
      </c>
      <c r="D1000" s="3" t="s">
        <v>1267</v>
      </c>
    </row>
    <row r="1001" spans="1:4" x14ac:dyDescent="0.25">
      <c r="A1001" s="2" t="s">
        <v>376</v>
      </c>
      <c r="B1001" s="5">
        <v>4</v>
      </c>
      <c r="C1001" s="3" t="s">
        <v>1276</v>
      </c>
      <c r="D1001" s="3" t="s">
        <v>1267</v>
      </c>
    </row>
    <row r="1002" spans="1:4" x14ac:dyDescent="0.25">
      <c r="A1002" s="2" t="s">
        <v>1228</v>
      </c>
      <c r="B1002" s="4">
        <v>4</v>
      </c>
      <c r="C1002" s="3" t="s">
        <v>1252</v>
      </c>
      <c r="D1002" s="3" t="s">
        <v>1270</v>
      </c>
    </row>
    <row r="1003" spans="1:4" ht="15.75" thickBot="1" x14ac:dyDescent="0.3">
      <c r="A1003" s="2" t="s">
        <v>401</v>
      </c>
      <c r="B1003" s="5">
        <v>4</v>
      </c>
      <c r="C1003" s="3" t="s">
        <v>1276</v>
      </c>
      <c r="D1003" s="3" t="s">
        <v>1267</v>
      </c>
    </row>
    <row r="1004" spans="1:4" ht="15.75" thickBot="1" x14ac:dyDescent="0.3">
      <c r="A1004" s="8" t="s">
        <v>312</v>
      </c>
      <c r="B1004" s="5">
        <v>4</v>
      </c>
      <c r="C1004" s="3" t="s">
        <v>1283</v>
      </c>
      <c r="D1004" s="3" t="s">
        <v>1267</v>
      </c>
    </row>
    <row r="1005" spans="1:4" ht="15.75" thickBot="1" x14ac:dyDescent="0.3">
      <c r="A1005" s="9" t="s">
        <v>541</v>
      </c>
      <c r="B1005" s="5">
        <v>4</v>
      </c>
      <c r="C1005" s="3" t="s">
        <v>1257</v>
      </c>
      <c r="D1005" s="3" t="s">
        <v>1267</v>
      </c>
    </row>
    <row r="1006" spans="1:4" ht="15.75" thickBot="1" x14ac:dyDescent="0.3">
      <c r="A1006" s="9" t="s">
        <v>1188</v>
      </c>
      <c r="B1006" s="4">
        <v>4</v>
      </c>
      <c r="C1006" s="3" t="s">
        <v>1251</v>
      </c>
      <c r="D1006" s="3" t="s">
        <v>1270</v>
      </c>
    </row>
    <row r="1007" spans="1:4" x14ac:dyDescent="0.25">
      <c r="A1007" s="2" t="s">
        <v>851</v>
      </c>
      <c r="B1007" s="5">
        <v>4</v>
      </c>
      <c r="C1007" s="3" t="s">
        <v>199</v>
      </c>
      <c r="D1007" s="3" t="s">
        <v>1267</v>
      </c>
    </row>
    <row r="1008" spans="1:4" x14ac:dyDescent="0.25">
      <c r="A1008" s="2" t="s">
        <v>197</v>
      </c>
      <c r="B1008" s="5">
        <v>4</v>
      </c>
      <c r="C1008" s="3" t="s">
        <v>199</v>
      </c>
      <c r="D1008" s="3" t="s">
        <v>1267</v>
      </c>
    </row>
    <row r="1009" spans="1:4" x14ac:dyDescent="0.25">
      <c r="A1009" s="2" t="s">
        <v>391</v>
      </c>
      <c r="B1009" s="5">
        <v>3</v>
      </c>
      <c r="C1009" s="3" t="s">
        <v>1276</v>
      </c>
      <c r="D1009" s="3" t="s">
        <v>1267</v>
      </c>
    </row>
    <row r="1010" spans="1:4" x14ac:dyDescent="0.25">
      <c r="A1010" s="2" t="s">
        <v>1136</v>
      </c>
      <c r="B1010" s="4">
        <v>3</v>
      </c>
      <c r="C1010" s="3" t="s">
        <v>1275</v>
      </c>
      <c r="D1010" s="3" t="s">
        <v>1267</v>
      </c>
    </row>
    <row r="1011" spans="1:4" x14ac:dyDescent="0.25">
      <c r="A1011" s="2" t="s">
        <v>1163</v>
      </c>
      <c r="B1011" s="4">
        <v>3</v>
      </c>
      <c r="C1011" s="3" t="s">
        <v>1251</v>
      </c>
      <c r="D1011" s="3" t="s">
        <v>1270</v>
      </c>
    </row>
    <row r="1012" spans="1:4" x14ac:dyDescent="0.25">
      <c r="A1012" s="2" t="s">
        <v>159</v>
      </c>
      <c r="B1012" s="5">
        <v>3</v>
      </c>
      <c r="C1012" s="3" t="s">
        <v>199</v>
      </c>
      <c r="D1012" s="3" t="s">
        <v>1267</v>
      </c>
    </row>
    <row r="1013" spans="1:4" x14ac:dyDescent="0.25">
      <c r="A1013" s="2" t="s">
        <v>1137</v>
      </c>
      <c r="B1013" s="4">
        <v>3</v>
      </c>
      <c r="C1013" s="3" t="s">
        <v>1275</v>
      </c>
      <c r="D1013" s="3" t="s">
        <v>1267</v>
      </c>
    </row>
    <row r="1014" spans="1:4" x14ac:dyDescent="0.25">
      <c r="A1014" s="2" t="s">
        <v>1138</v>
      </c>
      <c r="B1014" s="4">
        <v>3</v>
      </c>
      <c r="C1014" s="3" t="s">
        <v>1275</v>
      </c>
      <c r="D1014" s="3" t="s">
        <v>1267</v>
      </c>
    </row>
    <row r="1015" spans="1:4" x14ac:dyDescent="0.25">
      <c r="A1015" s="2" t="s">
        <v>1139</v>
      </c>
      <c r="B1015" s="4">
        <v>3</v>
      </c>
      <c r="C1015" s="3" t="s">
        <v>1275</v>
      </c>
      <c r="D1015" s="3" t="s">
        <v>1267</v>
      </c>
    </row>
    <row r="1016" spans="1:4" x14ac:dyDescent="0.25">
      <c r="A1016" s="2" t="s">
        <v>991</v>
      </c>
      <c r="B1016" s="4">
        <v>3</v>
      </c>
      <c r="C1016" s="3" t="s">
        <v>291</v>
      </c>
      <c r="D1016" s="3" t="s">
        <v>1273</v>
      </c>
    </row>
    <row r="1017" spans="1:4" x14ac:dyDescent="0.25">
      <c r="A1017" s="2" t="s">
        <v>789</v>
      </c>
      <c r="B1017" s="5">
        <v>3</v>
      </c>
      <c r="C1017" s="3" t="s">
        <v>1262</v>
      </c>
      <c r="D1017" s="3" t="s">
        <v>1267</v>
      </c>
    </row>
    <row r="1018" spans="1:4" x14ac:dyDescent="0.25">
      <c r="A1018" s="2" t="s">
        <v>1140</v>
      </c>
      <c r="B1018" s="4">
        <v>2</v>
      </c>
      <c r="C1018" s="3" t="s">
        <v>1275</v>
      </c>
      <c r="D1018" s="3" t="s">
        <v>1267</v>
      </c>
    </row>
    <row r="1019" spans="1:4" x14ac:dyDescent="0.25">
      <c r="A1019" s="2" t="s">
        <v>1141</v>
      </c>
      <c r="B1019" s="4">
        <v>2</v>
      </c>
      <c r="C1019" s="3" t="s">
        <v>1275</v>
      </c>
      <c r="D1019" s="3" t="s">
        <v>1267</v>
      </c>
    </row>
    <row r="1020" spans="1:4" x14ac:dyDescent="0.25">
      <c r="A1020" s="2" t="s">
        <v>1008</v>
      </c>
      <c r="B1020" s="4">
        <v>2</v>
      </c>
      <c r="C1020" s="3" t="s">
        <v>291</v>
      </c>
      <c r="D1020" s="3" t="s">
        <v>1273</v>
      </c>
    </row>
    <row r="1021" spans="1:4" x14ac:dyDescent="0.25">
      <c r="A1021" s="2" t="s">
        <v>1142</v>
      </c>
      <c r="B1021" s="4">
        <v>2</v>
      </c>
      <c r="C1021" s="3" t="s">
        <v>1275</v>
      </c>
      <c r="D1021" s="3" t="s">
        <v>1267</v>
      </c>
    </row>
    <row r="1022" spans="1:4" x14ac:dyDescent="0.25">
      <c r="A1022" s="2" t="s">
        <v>984</v>
      </c>
      <c r="B1022" s="4">
        <v>2</v>
      </c>
      <c r="C1022" s="3" t="s">
        <v>291</v>
      </c>
      <c r="D1022" s="3" t="s">
        <v>1273</v>
      </c>
    </row>
    <row r="1023" spans="1:4" x14ac:dyDescent="0.25">
      <c r="A1023" s="2" t="s">
        <v>135</v>
      </c>
      <c r="B1023" s="5">
        <v>0</v>
      </c>
      <c r="C1023" s="3" t="s">
        <v>199</v>
      </c>
      <c r="D1023" s="3" t="s">
        <v>1267</v>
      </c>
    </row>
    <row r="1024" spans="1:4" x14ac:dyDescent="0.25">
      <c r="A1024" s="2" t="s">
        <v>817</v>
      </c>
      <c r="B1024" s="5">
        <v>0</v>
      </c>
      <c r="C1024" s="3" t="s">
        <v>199</v>
      </c>
      <c r="D1024" s="3" t="s">
        <v>1267</v>
      </c>
    </row>
    <row r="1025" spans="1:4" x14ac:dyDescent="0.25">
      <c r="A1025" s="2" t="s">
        <v>694</v>
      </c>
      <c r="B1025" s="5">
        <v>0</v>
      </c>
      <c r="C1025" s="3" t="s">
        <v>1281</v>
      </c>
      <c r="D1025" s="3" t="s">
        <v>1267</v>
      </c>
    </row>
    <row r="1026" spans="1:4" x14ac:dyDescent="0.25">
      <c r="A1026" s="2" t="s">
        <v>819</v>
      </c>
      <c r="B1026" s="5">
        <v>0</v>
      </c>
      <c r="C1026" s="3" t="s">
        <v>199</v>
      </c>
      <c r="D1026" s="3" t="s">
        <v>1267</v>
      </c>
    </row>
    <row r="1027" spans="1:4" x14ac:dyDescent="0.25">
      <c r="A1027" s="2" t="s">
        <v>136</v>
      </c>
      <c r="B1027" s="5">
        <v>0</v>
      </c>
      <c r="C1027" s="3" t="s">
        <v>199</v>
      </c>
      <c r="D1027" s="3" t="s">
        <v>1267</v>
      </c>
    </row>
    <row r="1028" spans="1:4" x14ac:dyDescent="0.25">
      <c r="A1028" s="2" t="s">
        <v>35</v>
      </c>
      <c r="B1028" s="5">
        <v>0</v>
      </c>
      <c r="C1028" s="3" t="s">
        <v>1281</v>
      </c>
      <c r="D1028" s="3" t="s">
        <v>1267</v>
      </c>
    </row>
    <row r="1029" spans="1:4" x14ac:dyDescent="0.25">
      <c r="A1029" s="2" t="s">
        <v>38</v>
      </c>
      <c r="B1029" s="5">
        <v>0</v>
      </c>
      <c r="C1029" s="3" t="s">
        <v>1281</v>
      </c>
      <c r="D1029" s="3" t="s">
        <v>1267</v>
      </c>
    </row>
    <row r="1030" spans="1:4" x14ac:dyDescent="0.25">
      <c r="A1030" s="2" t="s">
        <v>138</v>
      </c>
      <c r="B1030" s="5">
        <v>0</v>
      </c>
      <c r="C1030" s="3" t="s">
        <v>199</v>
      </c>
      <c r="D1030" s="3" t="s">
        <v>1267</v>
      </c>
    </row>
    <row r="1031" spans="1:4" x14ac:dyDescent="0.25">
      <c r="A1031" s="2" t="s">
        <v>139</v>
      </c>
      <c r="B1031" s="5">
        <v>0</v>
      </c>
      <c r="C1031" s="3" t="s">
        <v>199</v>
      </c>
      <c r="D1031" s="3" t="s">
        <v>1267</v>
      </c>
    </row>
    <row r="1032" spans="1:4" x14ac:dyDescent="0.25">
      <c r="A1032" s="2" t="s">
        <v>856</v>
      </c>
      <c r="B1032" s="5">
        <v>0</v>
      </c>
      <c r="C1032" s="3" t="s">
        <v>241</v>
      </c>
      <c r="D1032" s="3" t="s">
        <v>242</v>
      </c>
    </row>
    <row r="1033" spans="1:4" x14ac:dyDescent="0.25">
      <c r="A1033" s="2" t="s">
        <v>102</v>
      </c>
      <c r="B1033" s="5">
        <v>0</v>
      </c>
      <c r="C1033" s="3" t="s">
        <v>1259</v>
      </c>
      <c r="D1033" s="3" t="s">
        <v>1267</v>
      </c>
    </row>
    <row r="1034" spans="1:4" x14ac:dyDescent="0.25">
      <c r="A1034" s="2" t="s">
        <v>857</v>
      </c>
      <c r="B1034" s="5">
        <v>0</v>
      </c>
      <c r="C1034" s="3" t="s">
        <v>241</v>
      </c>
      <c r="D1034" s="3" t="s">
        <v>242</v>
      </c>
    </row>
    <row r="1035" spans="1:4" x14ac:dyDescent="0.25">
      <c r="A1035" s="2" t="s">
        <v>39</v>
      </c>
      <c r="B1035" s="5">
        <v>0</v>
      </c>
      <c r="C1035" s="3" t="s">
        <v>1281</v>
      </c>
      <c r="D1035" s="3" t="s">
        <v>1267</v>
      </c>
    </row>
    <row r="1036" spans="1:4" x14ac:dyDescent="0.25">
      <c r="A1036" s="2" t="s">
        <v>858</v>
      </c>
      <c r="B1036" s="5">
        <v>0</v>
      </c>
      <c r="C1036" s="3" t="s">
        <v>241</v>
      </c>
      <c r="D1036" s="3" t="s">
        <v>242</v>
      </c>
    </row>
    <row r="1037" spans="1:4" x14ac:dyDescent="0.25">
      <c r="A1037" s="2" t="s">
        <v>823</v>
      </c>
      <c r="B1037" s="5">
        <v>0</v>
      </c>
      <c r="C1037" s="3" t="s">
        <v>199</v>
      </c>
      <c r="D1037" s="3" t="s">
        <v>1267</v>
      </c>
    </row>
    <row r="1038" spans="1:4" x14ac:dyDescent="0.25">
      <c r="A1038" s="2" t="s">
        <v>697</v>
      </c>
      <c r="B1038" s="5">
        <v>0</v>
      </c>
      <c r="C1038" s="3" t="s">
        <v>1281</v>
      </c>
      <c r="D1038" s="3" t="s">
        <v>1267</v>
      </c>
    </row>
    <row r="1039" spans="1:4" x14ac:dyDescent="0.25">
      <c r="A1039" s="2" t="s">
        <v>143</v>
      </c>
      <c r="B1039" s="5">
        <v>0</v>
      </c>
      <c r="C1039" s="3" t="s">
        <v>199</v>
      </c>
      <c r="D1039" s="3" t="s">
        <v>1267</v>
      </c>
    </row>
    <row r="1040" spans="1:4" x14ac:dyDescent="0.25">
      <c r="A1040" s="2" t="s">
        <v>144</v>
      </c>
      <c r="B1040" s="5">
        <v>0</v>
      </c>
      <c r="C1040" s="3" t="s">
        <v>199</v>
      </c>
      <c r="D1040" s="3" t="s">
        <v>1267</v>
      </c>
    </row>
    <row r="1041" spans="1:4" x14ac:dyDescent="0.25">
      <c r="A1041" s="2" t="s">
        <v>859</v>
      </c>
      <c r="B1041" s="5">
        <v>0</v>
      </c>
      <c r="C1041" s="3" t="s">
        <v>241</v>
      </c>
      <c r="D1041" s="3" t="s">
        <v>242</v>
      </c>
    </row>
    <row r="1042" spans="1:4" x14ac:dyDescent="0.25">
      <c r="A1042" s="2" t="s">
        <v>146</v>
      </c>
      <c r="B1042" s="5">
        <v>0</v>
      </c>
      <c r="C1042" s="3" t="s">
        <v>199</v>
      </c>
      <c r="D1042" s="3" t="s">
        <v>1267</v>
      </c>
    </row>
    <row r="1043" spans="1:4" x14ac:dyDescent="0.25">
      <c r="A1043" s="2" t="s">
        <v>147</v>
      </c>
      <c r="B1043" s="5">
        <v>0</v>
      </c>
      <c r="C1043" s="3" t="s">
        <v>199</v>
      </c>
      <c r="D1043" s="3" t="s">
        <v>1267</v>
      </c>
    </row>
    <row r="1044" spans="1:4" x14ac:dyDescent="0.25">
      <c r="A1044" s="2" t="s">
        <v>825</v>
      </c>
      <c r="B1044" s="5">
        <v>0</v>
      </c>
      <c r="C1044" s="3" t="s">
        <v>199</v>
      </c>
      <c r="D1044" s="3" t="s">
        <v>1267</v>
      </c>
    </row>
    <row r="1045" spans="1:4" x14ac:dyDescent="0.25">
      <c r="A1045" s="6" t="str">
        <f>PROPER("GABRIEL SILVA BRITO RAMOS")</f>
        <v>Gabriel Silva Brito Ramos</v>
      </c>
      <c r="B1045" s="4">
        <v>0</v>
      </c>
      <c r="C1045" s="3" t="s">
        <v>1274</v>
      </c>
      <c r="D1045" s="3" t="s">
        <v>1267</v>
      </c>
    </row>
    <row r="1046" spans="1:4" x14ac:dyDescent="0.25">
      <c r="A1046" s="2" t="s">
        <v>150</v>
      </c>
      <c r="B1046" s="5">
        <v>0</v>
      </c>
      <c r="C1046" s="3" t="s">
        <v>199</v>
      </c>
      <c r="D1046" s="3" t="s">
        <v>1267</v>
      </c>
    </row>
    <row r="1047" spans="1:4" x14ac:dyDescent="0.25">
      <c r="A1047" s="2" t="s">
        <v>861</v>
      </c>
      <c r="B1047" s="5">
        <v>0</v>
      </c>
      <c r="C1047" s="3" t="s">
        <v>241</v>
      </c>
      <c r="D1047" s="3" t="s">
        <v>242</v>
      </c>
    </row>
    <row r="1048" spans="1:4" x14ac:dyDescent="0.25">
      <c r="A1048" s="2" t="s">
        <v>862</v>
      </c>
      <c r="B1048" s="5">
        <v>0</v>
      </c>
      <c r="C1048" s="3" t="s">
        <v>241</v>
      </c>
      <c r="D1048" s="3" t="s">
        <v>242</v>
      </c>
    </row>
    <row r="1049" spans="1:4" x14ac:dyDescent="0.25">
      <c r="A1049" s="2" t="s">
        <v>864</v>
      </c>
      <c r="B1049" s="5">
        <v>0</v>
      </c>
      <c r="C1049" s="3" t="s">
        <v>241</v>
      </c>
      <c r="D1049" s="3" t="s">
        <v>242</v>
      </c>
    </row>
    <row r="1050" spans="1:4" x14ac:dyDescent="0.25">
      <c r="A1050" s="2" t="s">
        <v>151</v>
      </c>
      <c r="B1050" s="5">
        <v>0</v>
      </c>
      <c r="C1050" s="3" t="s">
        <v>199</v>
      </c>
      <c r="D1050" s="3" t="s">
        <v>1267</v>
      </c>
    </row>
    <row r="1051" spans="1:4" x14ac:dyDescent="0.25">
      <c r="A1051" s="2" t="s">
        <v>828</v>
      </c>
      <c r="B1051" s="5">
        <v>0</v>
      </c>
      <c r="C1051" s="3" t="s">
        <v>199</v>
      </c>
      <c r="D1051" s="3" t="s">
        <v>1267</v>
      </c>
    </row>
    <row r="1052" spans="1:4" x14ac:dyDescent="0.25">
      <c r="A1052" s="2" t="s">
        <v>829</v>
      </c>
      <c r="B1052" s="5">
        <v>0</v>
      </c>
      <c r="C1052" s="3" t="s">
        <v>199</v>
      </c>
      <c r="D1052" s="3" t="s">
        <v>1267</v>
      </c>
    </row>
    <row r="1053" spans="1:4" x14ac:dyDescent="0.25">
      <c r="A1053" s="2" t="s">
        <v>41</v>
      </c>
      <c r="B1053" s="5">
        <v>0</v>
      </c>
      <c r="C1053" s="3" t="s">
        <v>1281</v>
      </c>
      <c r="D1053" s="3" t="s">
        <v>1267</v>
      </c>
    </row>
    <row r="1054" spans="1:4" x14ac:dyDescent="0.25">
      <c r="A1054" s="2" t="s">
        <v>867</v>
      </c>
      <c r="B1054" s="5">
        <v>0</v>
      </c>
      <c r="C1054" s="3" t="s">
        <v>241</v>
      </c>
      <c r="D1054" s="3" t="s">
        <v>242</v>
      </c>
    </row>
    <row r="1055" spans="1:4" x14ac:dyDescent="0.25">
      <c r="A1055" s="2" t="s">
        <v>160</v>
      </c>
      <c r="B1055" s="5">
        <v>0</v>
      </c>
      <c r="C1055" s="3" t="s">
        <v>199</v>
      </c>
      <c r="D1055" s="3" t="s">
        <v>1267</v>
      </c>
    </row>
    <row r="1056" spans="1:4" x14ac:dyDescent="0.25">
      <c r="A1056" s="2" t="s">
        <v>830</v>
      </c>
      <c r="B1056" s="5">
        <v>0</v>
      </c>
      <c r="C1056" s="3" t="s">
        <v>199</v>
      </c>
      <c r="D1056" s="3" t="s">
        <v>1267</v>
      </c>
    </row>
    <row r="1057" spans="1:4" x14ac:dyDescent="0.25">
      <c r="A1057" s="2" t="s">
        <v>868</v>
      </c>
      <c r="B1057" s="5">
        <v>0</v>
      </c>
      <c r="C1057" s="3" t="s">
        <v>241</v>
      </c>
      <c r="D1057" s="3" t="s">
        <v>242</v>
      </c>
    </row>
    <row r="1058" spans="1:4" x14ac:dyDescent="0.25">
      <c r="A1058" s="2" t="s">
        <v>831</v>
      </c>
      <c r="B1058" s="5">
        <v>0</v>
      </c>
      <c r="C1058" s="3" t="s">
        <v>199</v>
      </c>
      <c r="D1058" s="3" t="s">
        <v>1267</v>
      </c>
    </row>
    <row r="1059" spans="1:4" x14ac:dyDescent="0.25">
      <c r="A1059" s="6" t="str">
        <f>PROPER("JOÃO VICTOR NASCIMENTO SOUZA")</f>
        <v>João Victor Nascimento Souza</v>
      </c>
      <c r="B1059" s="4">
        <v>0</v>
      </c>
      <c r="C1059" s="3" t="s">
        <v>1274</v>
      </c>
      <c r="D1059" s="3" t="s">
        <v>1267</v>
      </c>
    </row>
    <row r="1060" spans="1:4" x14ac:dyDescent="0.25">
      <c r="A1060" s="2" t="s">
        <v>164</v>
      </c>
      <c r="B1060" s="5">
        <v>0</v>
      </c>
      <c r="C1060" s="3" t="s">
        <v>199</v>
      </c>
      <c r="D1060" s="3" t="s">
        <v>1267</v>
      </c>
    </row>
    <row r="1061" spans="1:4" x14ac:dyDescent="0.25">
      <c r="A1061" s="2" t="s">
        <v>698</v>
      </c>
      <c r="B1061" s="5">
        <v>0</v>
      </c>
      <c r="C1061" s="3" t="s">
        <v>1281</v>
      </c>
      <c r="D1061" s="3" t="s">
        <v>1267</v>
      </c>
    </row>
    <row r="1062" spans="1:4" x14ac:dyDescent="0.25">
      <c r="A1062" s="2" t="s">
        <v>166</v>
      </c>
      <c r="B1062" s="5">
        <v>0</v>
      </c>
      <c r="C1062" s="3" t="s">
        <v>199</v>
      </c>
      <c r="D1062" s="3" t="s">
        <v>1267</v>
      </c>
    </row>
    <row r="1063" spans="1:4" x14ac:dyDescent="0.25">
      <c r="A1063" s="2" t="s">
        <v>167</v>
      </c>
      <c r="B1063" s="5">
        <v>0</v>
      </c>
      <c r="C1063" s="3" t="s">
        <v>199</v>
      </c>
      <c r="D1063" s="3" t="s">
        <v>1267</v>
      </c>
    </row>
    <row r="1064" spans="1:4" x14ac:dyDescent="0.25">
      <c r="A1064" s="2" t="s">
        <v>168</v>
      </c>
      <c r="B1064" s="5">
        <v>0</v>
      </c>
      <c r="C1064" s="3" t="s">
        <v>199</v>
      </c>
      <c r="D1064" s="3" t="s">
        <v>1267</v>
      </c>
    </row>
    <row r="1065" spans="1:4" x14ac:dyDescent="0.25">
      <c r="A1065" s="2" t="s">
        <v>872</v>
      </c>
      <c r="B1065" s="5">
        <v>0</v>
      </c>
      <c r="C1065" s="3" t="s">
        <v>241</v>
      </c>
      <c r="D1065" s="3" t="s">
        <v>242</v>
      </c>
    </row>
    <row r="1066" spans="1:4" x14ac:dyDescent="0.25">
      <c r="A1066" s="6" t="str">
        <f>PROPER("LEONARDO ARAUJO BATISTA")</f>
        <v>Leonardo Araujo Batista</v>
      </c>
      <c r="B1066" s="4">
        <v>0</v>
      </c>
      <c r="C1066" s="3" t="s">
        <v>1274</v>
      </c>
      <c r="D1066" s="3" t="s">
        <v>1267</v>
      </c>
    </row>
    <row r="1067" spans="1:4" x14ac:dyDescent="0.25">
      <c r="A1067" s="2" t="s">
        <v>836</v>
      </c>
      <c r="B1067" s="5">
        <v>0</v>
      </c>
      <c r="C1067" s="3" t="s">
        <v>199</v>
      </c>
      <c r="D1067" s="3" t="s">
        <v>1267</v>
      </c>
    </row>
    <row r="1068" spans="1:4" x14ac:dyDescent="0.25">
      <c r="A1068" s="2" t="s">
        <v>44</v>
      </c>
      <c r="B1068" s="5">
        <v>0</v>
      </c>
      <c r="C1068" s="3" t="s">
        <v>1281</v>
      </c>
      <c r="D1068" s="3" t="s">
        <v>1267</v>
      </c>
    </row>
    <row r="1069" spans="1:4" x14ac:dyDescent="0.25">
      <c r="A1069" s="2" t="s">
        <v>874</v>
      </c>
      <c r="B1069" s="5">
        <v>0</v>
      </c>
      <c r="C1069" s="3" t="s">
        <v>241</v>
      </c>
      <c r="D1069" s="3" t="s">
        <v>242</v>
      </c>
    </row>
    <row r="1070" spans="1:4" x14ac:dyDescent="0.25">
      <c r="A1070" s="2" t="s">
        <v>173</v>
      </c>
      <c r="B1070" s="5">
        <v>0</v>
      </c>
      <c r="C1070" s="3" t="s">
        <v>199</v>
      </c>
      <c r="D1070" s="3" t="s">
        <v>1267</v>
      </c>
    </row>
    <row r="1071" spans="1:4" x14ac:dyDescent="0.25">
      <c r="A1071" s="2" t="s">
        <v>838</v>
      </c>
      <c r="B1071" s="5">
        <v>0</v>
      </c>
      <c r="C1071" s="3" t="s">
        <v>199</v>
      </c>
      <c r="D1071" s="3" t="s">
        <v>1267</v>
      </c>
    </row>
    <row r="1072" spans="1:4" x14ac:dyDescent="0.25">
      <c r="A1072" s="2" t="s">
        <v>839</v>
      </c>
      <c r="B1072" s="5">
        <v>0</v>
      </c>
      <c r="C1072" s="3" t="s">
        <v>199</v>
      </c>
      <c r="D1072" s="3" t="s">
        <v>1267</v>
      </c>
    </row>
    <row r="1073" spans="1:4" x14ac:dyDescent="0.25">
      <c r="A1073" s="2" t="s">
        <v>880</v>
      </c>
      <c r="B1073" s="5">
        <v>0</v>
      </c>
      <c r="C1073" s="3" t="s">
        <v>241</v>
      </c>
      <c r="D1073" s="3" t="s">
        <v>242</v>
      </c>
    </row>
    <row r="1074" spans="1:4" x14ac:dyDescent="0.25">
      <c r="A1074" s="2" t="s">
        <v>179</v>
      </c>
      <c r="B1074" s="5">
        <v>0</v>
      </c>
      <c r="C1074" s="3" t="s">
        <v>199</v>
      </c>
      <c r="D1074" s="3" t="s">
        <v>1267</v>
      </c>
    </row>
    <row r="1075" spans="1:4" x14ac:dyDescent="0.25">
      <c r="A1075" s="2" t="s">
        <v>47</v>
      </c>
      <c r="B1075" s="5">
        <v>0</v>
      </c>
      <c r="C1075" s="3" t="s">
        <v>1281</v>
      </c>
      <c r="D1075" s="3" t="s">
        <v>1267</v>
      </c>
    </row>
    <row r="1076" spans="1:4" x14ac:dyDescent="0.25">
      <c r="A1076" s="2" t="s">
        <v>882</v>
      </c>
      <c r="B1076" s="5">
        <v>0</v>
      </c>
      <c r="C1076" s="3" t="s">
        <v>241</v>
      </c>
      <c r="D1076" s="3" t="s">
        <v>242</v>
      </c>
    </row>
    <row r="1077" spans="1:4" x14ac:dyDescent="0.25">
      <c r="A1077" s="2" t="s">
        <v>181</v>
      </c>
      <c r="B1077" s="5">
        <v>0</v>
      </c>
      <c r="C1077" s="3" t="s">
        <v>199</v>
      </c>
      <c r="D1077" s="3" t="s">
        <v>1267</v>
      </c>
    </row>
    <row r="1078" spans="1:4" x14ac:dyDescent="0.25">
      <c r="A1078" s="2" t="s">
        <v>842</v>
      </c>
      <c r="B1078" s="5">
        <v>0</v>
      </c>
      <c r="C1078" s="3" t="s">
        <v>199</v>
      </c>
      <c r="D1078" s="3" t="s">
        <v>1267</v>
      </c>
    </row>
    <row r="1079" spans="1:4" x14ac:dyDescent="0.25">
      <c r="A1079" s="2" t="s">
        <v>883</v>
      </c>
      <c r="B1079" s="5">
        <v>0</v>
      </c>
      <c r="C1079" s="3" t="s">
        <v>241</v>
      </c>
      <c r="D1079" s="3" t="s">
        <v>242</v>
      </c>
    </row>
    <row r="1080" spans="1:4" x14ac:dyDescent="0.25">
      <c r="A1080" s="2" t="s">
        <v>884</v>
      </c>
      <c r="B1080" s="5">
        <v>0</v>
      </c>
      <c r="C1080" s="3" t="s">
        <v>241</v>
      </c>
      <c r="D1080" s="3" t="s">
        <v>242</v>
      </c>
    </row>
    <row r="1081" spans="1:4" x14ac:dyDescent="0.25">
      <c r="A1081" s="2" t="s">
        <v>885</v>
      </c>
      <c r="B1081" s="5">
        <v>0</v>
      </c>
      <c r="C1081" s="3" t="s">
        <v>241</v>
      </c>
      <c r="D1081" s="3" t="s">
        <v>242</v>
      </c>
    </row>
    <row r="1082" spans="1:4" x14ac:dyDescent="0.25">
      <c r="A1082" s="2" t="s">
        <v>843</v>
      </c>
      <c r="B1082" s="5">
        <v>0</v>
      </c>
      <c r="C1082" s="3" t="s">
        <v>199</v>
      </c>
      <c r="D1082" s="3" t="s">
        <v>1267</v>
      </c>
    </row>
    <row r="1083" spans="1:4" x14ac:dyDescent="0.25">
      <c r="A1083" s="2" t="s">
        <v>844</v>
      </c>
      <c r="B1083" s="5">
        <v>0</v>
      </c>
      <c r="C1083" s="3" t="s">
        <v>199</v>
      </c>
      <c r="D1083" s="3" t="s">
        <v>1267</v>
      </c>
    </row>
    <row r="1084" spans="1:4" x14ac:dyDescent="0.25">
      <c r="A1084" s="2" t="s">
        <v>706</v>
      </c>
      <c r="B1084" s="5">
        <v>0</v>
      </c>
      <c r="C1084" s="3" t="s">
        <v>1259</v>
      </c>
      <c r="D1084" s="3" t="s">
        <v>1267</v>
      </c>
    </row>
    <row r="1085" spans="1:4" x14ac:dyDescent="0.25">
      <c r="A1085" s="2" t="s">
        <v>184</v>
      </c>
      <c r="B1085" s="5">
        <v>0</v>
      </c>
      <c r="C1085" s="3" t="s">
        <v>199</v>
      </c>
      <c r="D1085" s="3" t="s">
        <v>1267</v>
      </c>
    </row>
    <row r="1086" spans="1:4" x14ac:dyDescent="0.25">
      <c r="A1086" s="2" t="s">
        <v>886</v>
      </c>
      <c r="B1086" s="5">
        <v>0</v>
      </c>
      <c r="C1086" s="3" t="s">
        <v>241</v>
      </c>
      <c r="D1086" s="3" t="s">
        <v>242</v>
      </c>
    </row>
    <row r="1087" spans="1:4" x14ac:dyDescent="0.25">
      <c r="A1087" s="2" t="s">
        <v>845</v>
      </c>
      <c r="B1087" s="5">
        <v>0</v>
      </c>
      <c r="C1087" s="3" t="s">
        <v>199</v>
      </c>
      <c r="D1087" s="3" t="s">
        <v>1267</v>
      </c>
    </row>
    <row r="1088" spans="1:4" x14ac:dyDescent="0.25">
      <c r="A1088" s="2" t="s">
        <v>186</v>
      </c>
      <c r="B1088" s="5">
        <v>0</v>
      </c>
      <c r="C1088" s="3" t="s">
        <v>199</v>
      </c>
      <c r="D1088" s="3" t="s">
        <v>1267</v>
      </c>
    </row>
    <row r="1089" spans="1:4" x14ac:dyDescent="0.25">
      <c r="A1089" s="2" t="s">
        <v>847</v>
      </c>
      <c r="B1089" s="5">
        <v>0</v>
      </c>
      <c r="C1089" s="3" t="s">
        <v>199</v>
      </c>
      <c r="D1089" s="3" t="s">
        <v>1267</v>
      </c>
    </row>
    <row r="1090" spans="1:4" x14ac:dyDescent="0.25">
      <c r="A1090" s="2" t="s">
        <v>189</v>
      </c>
      <c r="B1090" s="5">
        <v>0</v>
      </c>
      <c r="C1090" s="3" t="s">
        <v>199</v>
      </c>
      <c r="D1090" s="3" t="s">
        <v>1267</v>
      </c>
    </row>
    <row r="1091" spans="1:4" x14ac:dyDescent="0.25">
      <c r="A1091" s="2" t="s">
        <v>702</v>
      </c>
      <c r="B1091" s="5">
        <v>0</v>
      </c>
      <c r="C1091" s="3" t="s">
        <v>1281</v>
      </c>
      <c r="D1091" s="3" t="s">
        <v>1267</v>
      </c>
    </row>
    <row r="1092" spans="1:4" x14ac:dyDescent="0.25">
      <c r="A1092" s="2" t="s">
        <v>911</v>
      </c>
      <c r="B1092" s="5">
        <v>0</v>
      </c>
      <c r="C1092" s="3" t="s">
        <v>1264</v>
      </c>
      <c r="D1092" s="3" t="s">
        <v>244</v>
      </c>
    </row>
    <row r="1093" spans="1:4" x14ac:dyDescent="0.25">
      <c r="A1093" s="2" t="s">
        <v>890</v>
      </c>
      <c r="B1093" s="5">
        <v>0</v>
      </c>
      <c r="C1093" s="3" t="s">
        <v>241</v>
      </c>
      <c r="D1093" s="3" t="s">
        <v>242</v>
      </c>
    </row>
    <row r="1094" spans="1:4" x14ac:dyDescent="0.25">
      <c r="A1094" s="2" t="s">
        <v>891</v>
      </c>
      <c r="B1094" s="5">
        <v>0</v>
      </c>
      <c r="C1094" s="3" t="s">
        <v>241</v>
      </c>
      <c r="D1094" s="3" t="s">
        <v>242</v>
      </c>
    </row>
    <row r="1095" spans="1:4" x14ac:dyDescent="0.25">
      <c r="A1095" s="2" t="s">
        <v>849</v>
      </c>
      <c r="B1095" s="5">
        <v>0</v>
      </c>
      <c r="C1095" s="3" t="s">
        <v>199</v>
      </c>
      <c r="D1095" s="3" t="s">
        <v>1267</v>
      </c>
    </row>
    <row r="1096" spans="1:4" x14ac:dyDescent="0.25">
      <c r="A1096" s="2" t="s">
        <v>193</v>
      </c>
      <c r="B1096" s="5">
        <v>0</v>
      </c>
      <c r="C1096" s="3" t="s">
        <v>199</v>
      </c>
      <c r="D1096" s="3" t="s">
        <v>1267</v>
      </c>
    </row>
    <row r="1097" spans="1:4" x14ac:dyDescent="0.25">
      <c r="A1097" s="2" t="s">
        <v>194</v>
      </c>
      <c r="B1097" s="5">
        <v>0</v>
      </c>
      <c r="C1097" s="3" t="s">
        <v>199</v>
      </c>
      <c r="D1097" s="3" t="s">
        <v>1267</v>
      </c>
    </row>
    <row r="1098" spans="1:4" x14ac:dyDescent="0.25">
      <c r="A1098" s="2" t="s">
        <v>850</v>
      </c>
      <c r="B1098" s="5">
        <v>0</v>
      </c>
      <c r="C1098" s="3" t="s">
        <v>199</v>
      </c>
      <c r="D1098" s="3" t="s">
        <v>1267</v>
      </c>
    </row>
    <row r="1099" spans="1:4" x14ac:dyDescent="0.25">
      <c r="A1099" s="2" t="s">
        <v>195</v>
      </c>
      <c r="B1099" s="5">
        <v>0</v>
      </c>
      <c r="C1099" s="3" t="s">
        <v>199</v>
      </c>
      <c r="D1099" s="3" t="s">
        <v>1267</v>
      </c>
    </row>
    <row r="1100" spans="1:4" x14ac:dyDescent="0.25">
      <c r="A1100" s="2" t="s">
        <v>893</v>
      </c>
      <c r="B1100" s="5">
        <v>0</v>
      </c>
      <c r="C1100" s="3" t="s">
        <v>241</v>
      </c>
      <c r="D1100" s="3" t="s">
        <v>242</v>
      </c>
    </row>
    <row r="1101" spans="1:4" x14ac:dyDescent="0.25">
      <c r="A1101" s="2" t="s">
        <v>894</v>
      </c>
      <c r="B1101" s="5">
        <v>0</v>
      </c>
      <c r="C1101" s="3" t="s">
        <v>241</v>
      </c>
      <c r="D1101" s="3" t="s">
        <v>242</v>
      </c>
    </row>
  </sheetData>
  <sortState ref="A2:D1101">
    <sortCondition descending="1" ref="B1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5"/>
  <sheetViews>
    <sheetView workbookViewId="0">
      <selection activeCell="F16" sqref="F16"/>
    </sheetView>
  </sheetViews>
  <sheetFormatPr defaultRowHeight="15" x14ac:dyDescent="0.25"/>
  <cols>
    <col min="1" max="1" width="38.42578125" style="6" customWidth="1"/>
    <col min="2" max="2" width="25.85546875" style="5" customWidth="1"/>
    <col min="3" max="3" width="51.5703125" style="5" customWidth="1"/>
    <col min="4" max="4" width="28.5703125" style="5" customWidth="1"/>
  </cols>
  <sheetData>
    <row r="1" spans="1:4" x14ac:dyDescent="0.25">
      <c r="A1" s="12" t="s">
        <v>326</v>
      </c>
      <c r="B1" s="11" t="s">
        <v>2017</v>
      </c>
      <c r="C1" s="10" t="s">
        <v>1248</v>
      </c>
      <c r="D1" s="12" t="s">
        <v>1266</v>
      </c>
    </row>
    <row r="2" spans="1:4" x14ac:dyDescent="0.25">
      <c r="A2" s="13" t="s">
        <v>1682</v>
      </c>
      <c r="B2" s="14">
        <v>25</v>
      </c>
      <c r="C2" s="15" t="s">
        <v>2021</v>
      </c>
      <c r="D2" s="15" t="s">
        <v>1267</v>
      </c>
    </row>
    <row r="3" spans="1:4" x14ac:dyDescent="0.25">
      <c r="A3" s="13" t="s">
        <v>1517</v>
      </c>
      <c r="B3" s="14">
        <v>24</v>
      </c>
      <c r="C3" s="15" t="s">
        <v>1277</v>
      </c>
      <c r="D3" s="15" t="s">
        <v>1267</v>
      </c>
    </row>
    <row r="4" spans="1:4" x14ac:dyDescent="0.25">
      <c r="A4" s="13" t="s">
        <v>1642</v>
      </c>
      <c r="B4" s="14">
        <v>24</v>
      </c>
      <c r="C4" s="15" t="s">
        <v>1280</v>
      </c>
      <c r="D4" s="15" t="s">
        <v>1267</v>
      </c>
    </row>
    <row r="5" spans="1:4" x14ac:dyDescent="0.25">
      <c r="A5" s="13" t="s">
        <v>1537</v>
      </c>
      <c r="B5" s="14">
        <v>23</v>
      </c>
      <c r="C5" s="15" t="s">
        <v>1279</v>
      </c>
      <c r="D5" s="15" t="s">
        <v>1267</v>
      </c>
    </row>
    <row r="6" spans="1:4" x14ac:dyDescent="0.25">
      <c r="A6" s="13" t="s">
        <v>1538</v>
      </c>
      <c r="B6" s="14">
        <v>23</v>
      </c>
      <c r="C6" s="15" t="s">
        <v>1279</v>
      </c>
      <c r="D6" s="15" t="s">
        <v>1267</v>
      </c>
    </row>
    <row r="7" spans="1:4" x14ac:dyDescent="0.25">
      <c r="A7" s="13" t="s">
        <v>1518</v>
      </c>
      <c r="B7" s="14">
        <v>23</v>
      </c>
      <c r="C7" s="15" t="s">
        <v>1277</v>
      </c>
      <c r="D7" s="15" t="s">
        <v>1267</v>
      </c>
    </row>
    <row r="8" spans="1:4" x14ac:dyDescent="0.25">
      <c r="A8" s="13" t="s">
        <v>1522</v>
      </c>
      <c r="B8" s="14">
        <v>23</v>
      </c>
      <c r="C8" s="15" t="s">
        <v>1277</v>
      </c>
      <c r="D8" s="15" t="s">
        <v>1267</v>
      </c>
    </row>
    <row r="9" spans="1:4" x14ac:dyDescent="0.25">
      <c r="A9" s="13" t="s">
        <v>1701</v>
      </c>
      <c r="B9" s="14">
        <v>23</v>
      </c>
      <c r="C9" s="15" t="s">
        <v>2021</v>
      </c>
      <c r="D9" s="15" t="s">
        <v>1267</v>
      </c>
    </row>
    <row r="10" spans="1:4" x14ac:dyDescent="0.25">
      <c r="A10" s="13" t="s">
        <v>1684</v>
      </c>
      <c r="B10" s="14">
        <v>22</v>
      </c>
      <c r="C10" s="15" t="s">
        <v>2021</v>
      </c>
      <c r="D10" s="15" t="s">
        <v>1267</v>
      </c>
    </row>
    <row r="11" spans="1:4" x14ac:dyDescent="0.25">
      <c r="A11" s="13" t="s">
        <v>1605</v>
      </c>
      <c r="B11" s="14">
        <v>22</v>
      </c>
      <c r="C11" s="15" t="s">
        <v>1280</v>
      </c>
      <c r="D11" s="15" t="s">
        <v>1267</v>
      </c>
    </row>
    <row r="12" spans="1:4" x14ac:dyDescent="0.25">
      <c r="A12" s="13" t="s">
        <v>1753</v>
      </c>
      <c r="B12" s="14">
        <v>22</v>
      </c>
      <c r="C12" s="15" t="s">
        <v>2023</v>
      </c>
      <c r="D12" s="15" t="s">
        <v>1267</v>
      </c>
    </row>
    <row r="13" spans="1:4" x14ac:dyDescent="0.25">
      <c r="A13" s="13" t="s">
        <v>1948</v>
      </c>
      <c r="B13" s="14">
        <v>22</v>
      </c>
      <c r="C13" s="14" t="s">
        <v>315</v>
      </c>
      <c r="D13" s="15" t="s">
        <v>1267</v>
      </c>
    </row>
    <row r="14" spans="1:4" x14ac:dyDescent="0.25">
      <c r="A14" s="13" t="s">
        <v>1634</v>
      </c>
      <c r="B14" s="14">
        <v>22</v>
      </c>
      <c r="C14" s="15" t="s">
        <v>1280</v>
      </c>
      <c r="D14" s="15" t="s">
        <v>1267</v>
      </c>
    </row>
    <row r="15" spans="1:4" x14ac:dyDescent="0.25">
      <c r="A15" s="13" t="s">
        <v>1539</v>
      </c>
      <c r="B15" s="14">
        <v>22</v>
      </c>
      <c r="C15" s="15" t="s">
        <v>1279</v>
      </c>
      <c r="D15" s="15" t="s">
        <v>1267</v>
      </c>
    </row>
    <row r="16" spans="1:4" x14ac:dyDescent="0.25">
      <c r="A16" s="13" t="s">
        <v>1540</v>
      </c>
      <c r="B16" s="14">
        <v>22</v>
      </c>
      <c r="C16" s="15" t="s">
        <v>1279</v>
      </c>
      <c r="D16" s="15" t="s">
        <v>1267</v>
      </c>
    </row>
    <row r="17" spans="1:4" x14ac:dyDescent="0.25">
      <c r="A17" s="13" t="s">
        <v>1949</v>
      </c>
      <c r="B17" s="14">
        <v>22</v>
      </c>
      <c r="C17" s="14" t="s">
        <v>315</v>
      </c>
      <c r="D17" s="15" t="s">
        <v>1267</v>
      </c>
    </row>
    <row r="18" spans="1:4" x14ac:dyDescent="0.25">
      <c r="A18" s="13" t="s">
        <v>1610</v>
      </c>
      <c r="B18" s="14">
        <v>21</v>
      </c>
      <c r="C18" s="15" t="s">
        <v>1280</v>
      </c>
      <c r="D18" s="15" t="s">
        <v>1267</v>
      </c>
    </row>
    <row r="19" spans="1:4" x14ac:dyDescent="0.25">
      <c r="A19" s="13" t="s">
        <v>1689</v>
      </c>
      <c r="B19" s="14">
        <v>21</v>
      </c>
      <c r="C19" s="15" t="s">
        <v>2021</v>
      </c>
      <c r="D19" s="15" t="s">
        <v>1267</v>
      </c>
    </row>
    <row r="20" spans="1:4" x14ac:dyDescent="0.25">
      <c r="A20" s="13" t="s">
        <v>1524</v>
      </c>
      <c r="B20" s="14">
        <v>21</v>
      </c>
      <c r="C20" s="15" t="s">
        <v>1277</v>
      </c>
      <c r="D20" s="15" t="s">
        <v>1267</v>
      </c>
    </row>
    <row r="21" spans="1:4" x14ac:dyDescent="0.25">
      <c r="A21" s="13" t="s">
        <v>1525</v>
      </c>
      <c r="B21" s="14">
        <v>21</v>
      </c>
      <c r="C21" s="15" t="s">
        <v>1277</v>
      </c>
      <c r="D21" s="15" t="s">
        <v>1267</v>
      </c>
    </row>
    <row r="22" spans="1:4" x14ac:dyDescent="0.25">
      <c r="A22" s="13" t="s">
        <v>1541</v>
      </c>
      <c r="B22" s="14">
        <v>21</v>
      </c>
      <c r="C22" s="15" t="s">
        <v>1279</v>
      </c>
      <c r="D22" s="15" t="s">
        <v>1267</v>
      </c>
    </row>
    <row r="23" spans="1:4" x14ac:dyDescent="0.25">
      <c r="A23" s="13" t="s">
        <v>1542</v>
      </c>
      <c r="B23" s="14">
        <v>21</v>
      </c>
      <c r="C23" s="15" t="s">
        <v>1279</v>
      </c>
      <c r="D23" s="15" t="s">
        <v>1267</v>
      </c>
    </row>
    <row r="24" spans="1:4" x14ac:dyDescent="0.25">
      <c r="A24" s="13" t="s">
        <v>1794</v>
      </c>
      <c r="B24" s="14">
        <v>21</v>
      </c>
      <c r="C24" s="15" t="s">
        <v>2023</v>
      </c>
      <c r="D24" s="15" t="s">
        <v>1267</v>
      </c>
    </row>
    <row r="25" spans="1:4" x14ac:dyDescent="0.25">
      <c r="A25" s="13" t="s">
        <v>1508</v>
      </c>
      <c r="B25" s="14">
        <v>20</v>
      </c>
      <c r="C25" s="15" t="s">
        <v>1277</v>
      </c>
      <c r="D25" s="15" t="s">
        <v>1267</v>
      </c>
    </row>
    <row r="26" spans="1:4" x14ac:dyDescent="0.25">
      <c r="A26" s="13" t="s">
        <v>1442</v>
      </c>
      <c r="B26" s="14">
        <v>20</v>
      </c>
      <c r="C26" s="15" t="s">
        <v>1254</v>
      </c>
      <c r="D26" s="15" t="s">
        <v>1267</v>
      </c>
    </row>
    <row r="27" spans="1:4" x14ac:dyDescent="0.25">
      <c r="A27" s="13" t="s">
        <v>1742</v>
      </c>
      <c r="B27" s="14">
        <v>20</v>
      </c>
      <c r="C27" s="15" t="s">
        <v>1260</v>
      </c>
      <c r="D27" s="15" t="s">
        <v>1267</v>
      </c>
    </row>
    <row r="28" spans="1:4" x14ac:dyDescent="0.25">
      <c r="A28" s="13" t="s">
        <v>1526</v>
      </c>
      <c r="B28" s="14">
        <v>20</v>
      </c>
      <c r="C28" s="15" t="s">
        <v>1277</v>
      </c>
      <c r="D28" s="15" t="s">
        <v>1267</v>
      </c>
    </row>
    <row r="29" spans="1:4" x14ac:dyDescent="0.25">
      <c r="A29" s="13" t="s">
        <v>1891</v>
      </c>
      <c r="B29" s="14">
        <v>20</v>
      </c>
      <c r="C29" s="14" t="s">
        <v>291</v>
      </c>
      <c r="D29" s="15" t="s">
        <v>1267</v>
      </c>
    </row>
    <row r="30" spans="1:4" x14ac:dyDescent="0.25">
      <c r="A30" s="13" t="s">
        <v>1700</v>
      </c>
      <c r="B30" s="14">
        <v>20</v>
      </c>
      <c r="C30" s="15" t="s">
        <v>2021</v>
      </c>
      <c r="D30" s="15" t="s">
        <v>1267</v>
      </c>
    </row>
    <row r="31" spans="1:4" x14ac:dyDescent="0.25">
      <c r="A31" s="13" t="s">
        <v>85</v>
      </c>
      <c r="B31" s="14">
        <v>20</v>
      </c>
      <c r="C31" s="17" t="s">
        <v>80</v>
      </c>
      <c r="D31" s="15" t="s">
        <v>1267</v>
      </c>
    </row>
    <row r="32" spans="1:4" x14ac:dyDescent="0.25">
      <c r="A32" s="13" t="s">
        <v>1543</v>
      </c>
      <c r="B32" s="14">
        <v>20</v>
      </c>
      <c r="C32" s="15" t="s">
        <v>1279</v>
      </c>
      <c r="D32" s="15" t="s">
        <v>1267</v>
      </c>
    </row>
    <row r="33" spans="1:4" x14ac:dyDescent="0.25">
      <c r="A33" s="13" t="s">
        <v>1544</v>
      </c>
      <c r="B33" s="14">
        <v>20</v>
      </c>
      <c r="C33" s="15" t="s">
        <v>1279</v>
      </c>
      <c r="D33" s="15" t="s">
        <v>1267</v>
      </c>
    </row>
    <row r="34" spans="1:4" x14ac:dyDescent="0.25">
      <c r="A34" s="13" t="s">
        <v>298</v>
      </c>
      <c r="B34" s="14">
        <v>20</v>
      </c>
      <c r="C34" s="15" t="s">
        <v>317</v>
      </c>
      <c r="D34" s="15" t="s">
        <v>1267</v>
      </c>
    </row>
    <row r="35" spans="1:4" x14ac:dyDescent="0.25">
      <c r="A35" s="13" t="s">
        <v>1545</v>
      </c>
      <c r="B35" s="14">
        <v>20</v>
      </c>
      <c r="C35" s="15" t="s">
        <v>1279</v>
      </c>
      <c r="D35" s="15" t="s">
        <v>1267</v>
      </c>
    </row>
    <row r="36" spans="1:4" x14ac:dyDescent="0.25">
      <c r="A36" s="13" t="s">
        <v>1546</v>
      </c>
      <c r="B36" s="14">
        <v>19</v>
      </c>
      <c r="C36" s="15" t="s">
        <v>1279</v>
      </c>
      <c r="D36" s="15" t="s">
        <v>1267</v>
      </c>
    </row>
    <row r="37" spans="1:4" x14ac:dyDescent="0.25">
      <c r="A37" s="13" t="s">
        <v>1510</v>
      </c>
      <c r="B37" s="14">
        <v>19</v>
      </c>
      <c r="C37" s="15" t="s">
        <v>1277</v>
      </c>
      <c r="D37" s="15" t="s">
        <v>1267</v>
      </c>
    </row>
    <row r="38" spans="1:4" x14ac:dyDescent="0.25">
      <c r="A38" s="13" t="s">
        <v>86</v>
      </c>
      <c r="B38" s="14">
        <v>19</v>
      </c>
      <c r="C38" s="17" t="s">
        <v>80</v>
      </c>
      <c r="D38" s="15" t="s">
        <v>1267</v>
      </c>
    </row>
    <row r="39" spans="1:4" x14ac:dyDescent="0.25">
      <c r="A39" s="13" t="s">
        <v>1547</v>
      </c>
      <c r="B39" s="14">
        <v>19</v>
      </c>
      <c r="C39" s="15" t="s">
        <v>1279</v>
      </c>
      <c r="D39" s="15" t="s">
        <v>1267</v>
      </c>
    </row>
    <row r="40" spans="1:4" x14ac:dyDescent="0.25">
      <c r="A40" s="13" t="s">
        <v>1683</v>
      </c>
      <c r="B40" s="14">
        <v>19</v>
      </c>
      <c r="C40" s="15" t="s">
        <v>2021</v>
      </c>
      <c r="D40" s="15" t="s">
        <v>1267</v>
      </c>
    </row>
    <row r="41" spans="1:4" x14ac:dyDescent="0.25">
      <c r="A41" s="13" t="s">
        <v>1752</v>
      </c>
      <c r="B41" s="14">
        <v>19</v>
      </c>
      <c r="C41" s="15" t="s">
        <v>2023</v>
      </c>
      <c r="D41" s="15" t="s">
        <v>1267</v>
      </c>
    </row>
    <row r="42" spans="1:4" x14ac:dyDescent="0.25">
      <c r="A42" s="13" t="s">
        <v>1950</v>
      </c>
      <c r="B42" s="14">
        <v>19</v>
      </c>
      <c r="C42" s="14" t="s">
        <v>315</v>
      </c>
      <c r="D42" s="15" t="s">
        <v>1267</v>
      </c>
    </row>
    <row r="43" spans="1:4" x14ac:dyDescent="0.25">
      <c r="A43" s="13" t="s">
        <v>1284</v>
      </c>
      <c r="B43" s="17">
        <v>19</v>
      </c>
      <c r="C43" s="15" t="s">
        <v>2686</v>
      </c>
      <c r="D43" s="15" t="s">
        <v>1267</v>
      </c>
    </row>
    <row r="44" spans="1:4" x14ac:dyDescent="0.25">
      <c r="A44" s="13" t="s">
        <v>1892</v>
      </c>
      <c r="B44" s="14">
        <v>19</v>
      </c>
      <c r="C44" s="14" t="s">
        <v>291</v>
      </c>
      <c r="D44" s="15" t="s">
        <v>1267</v>
      </c>
    </row>
    <row r="45" spans="1:4" x14ac:dyDescent="0.25">
      <c r="A45" s="13" t="s">
        <v>54</v>
      </c>
      <c r="B45" s="14">
        <v>19</v>
      </c>
      <c r="C45" s="15" t="s">
        <v>1281</v>
      </c>
      <c r="D45" s="15" t="s">
        <v>1267</v>
      </c>
    </row>
    <row r="46" spans="1:4" x14ac:dyDescent="0.25">
      <c r="A46" s="13" t="s">
        <v>1951</v>
      </c>
      <c r="B46" s="14">
        <v>19</v>
      </c>
      <c r="C46" s="14" t="s">
        <v>315</v>
      </c>
      <c r="D46" s="15" t="s">
        <v>1267</v>
      </c>
    </row>
    <row r="47" spans="1:4" x14ac:dyDescent="0.25">
      <c r="A47" s="13" t="s">
        <v>1780</v>
      </c>
      <c r="B47" s="14">
        <v>19</v>
      </c>
      <c r="C47" s="15" t="s">
        <v>2023</v>
      </c>
      <c r="D47" s="15" t="s">
        <v>1267</v>
      </c>
    </row>
    <row r="48" spans="1:4" x14ac:dyDescent="0.25">
      <c r="A48" s="13" t="s">
        <v>1893</v>
      </c>
      <c r="B48" s="14">
        <v>19</v>
      </c>
      <c r="C48" s="14" t="s">
        <v>291</v>
      </c>
      <c r="D48" s="15" t="s">
        <v>1267</v>
      </c>
    </row>
    <row r="49" spans="1:4" x14ac:dyDescent="0.25">
      <c r="A49" s="13" t="s">
        <v>1894</v>
      </c>
      <c r="B49" s="14">
        <v>19</v>
      </c>
      <c r="C49" s="14" t="s">
        <v>291</v>
      </c>
      <c r="D49" s="15" t="s">
        <v>1267</v>
      </c>
    </row>
    <row r="50" spans="1:4" x14ac:dyDescent="0.25">
      <c r="A50" s="13" t="s">
        <v>1691</v>
      </c>
      <c r="B50" s="14">
        <v>19</v>
      </c>
      <c r="C50" s="15" t="s">
        <v>2021</v>
      </c>
      <c r="D50" s="15" t="s">
        <v>1267</v>
      </c>
    </row>
    <row r="51" spans="1:4" x14ac:dyDescent="0.25">
      <c r="A51" s="13" t="s">
        <v>1908</v>
      </c>
      <c r="B51" s="14">
        <v>19</v>
      </c>
      <c r="C51" s="15" t="s">
        <v>1265</v>
      </c>
      <c r="D51" s="15" t="s">
        <v>1267</v>
      </c>
    </row>
    <row r="52" spans="1:4" x14ac:dyDescent="0.25">
      <c r="A52" s="13" t="s">
        <v>1548</v>
      </c>
      <c r="B52" s="14">
        <v>19</v>
      </c>
      <c r="C52" s="15" t="s">
        <v>1279</v>
      </c>
      <c r="D52" s="15" t="s">
        <v>1267</v>
      </c>
    </row>
    <row r="53" spans="1:4" x14ac:dyDescent="0.25">
      <c r="A53" s="13" t="s">
        <v>1789</v>
      </c>
      <c r="B53" s="14">
        <v>19</v>
      </c>
      <c r="C53" s="15" t="s">
        <v>2023</v>
      </c>
      <c r="D53" s="15" t="s">
        <v>1267</v>
      </c>
    </row>
    <row r="54" spans="1:4" x14ac:dyDescent="0.25">
      <c r="A54" s="13" t="s">
        <v>1549</v>
      </c>
      <c r="B54" s="14">
        <v>19</v>
      </c>
      <c r="C54" s="15" t="s">
        <v>1279</v>
      </c>
      <c r="D54" s="15" t="s">
        <v>1267</v>
      </c>
    </row>
    <row r="55" spans="1:4" x14ac:dyDescent="0.25">
      <c r="A55" s="13" t="s">
        <v>1768</v>
      </c>
      <c r="B55" s="14">
        <v>19</v>
      </c>
      <c r="C55" s="15" t="s">
        <v>2023</v>
      </c>
      <c r="D55" s="15" t="s">
        <v>1267</v>
      </c>
    </row>
    <row r="56" spans="1:4" x14ac:dyDescent="0.25">
      <c r="A56" s="13" t="s">
        <v>123</v>
      </c>
      <c r="B56" s="14">
        <v>19</v>
      </c>
      <c r="C56" s="15" t="s">
        <v>2022</v>
      </c>
      <c r="D56" s="15" t="s">
        <v>1267</v>
      </c>
    </row>
    <row r="57" spans="1:4" x14ac:dyDescent="0.25">
      <c r="A57" s="13" t="s">
        <v>1909</v>
      </c>
      <c r="B57" s="14">
        <v>19</v>
      </c>
      <c r="C57" s="15" t="s">
        <v>1265</v>
      </c>
      <c r="D57" s="15" t="s">
        <v>1267</v>
      </c>
    </row>
    <row r="58" spans="1:4" x14ac:dyDescent="0.25">
      <c r="A58" s="13" t="s">
        <v>1746</v>
      </c>
      <c r="B58" s="14">
        <v>19</v>
      </c>
      <c r="C58" s="15" t="s">
        <v>1260</v>
      </c>
      <c r="D58" s="15" t="s">
        <v>1267</v>
      </c>
    </row>
    <row r="59" spans="1:4" x14ac:dyDescent="0.25">
      <c r="A59" s="13" t="s">
        <v>124</v>
      </c>
      <c r="B59" s="14">
        <v>19</v>
      </c>
      <c r="C59" s="15" t="s">
        <v>2022</v>
      </c>
      <c r="D59" s="15" t="s">
        <v>1267</v>
      </c>
    </row>
    <row r="60" spans="1:4" x14ac:dyDescent="0.25">
      <c r="A60" s="13" t="s">
        <v>1676</v>
      </c>
      <c r="B60" s="14">
        <v>19</v>
      </c>
      <c r="C60" s="15" t="s">
        <v>1280</v>
      </c>
      <c r="D60" s="15" t="s">
        <v>1267</v>
      </c>
    </row>
    <row r="61" spans="1:4" x14ac:dyDescent="0.25">
      <c r="A61" s="13" t="s">
        <v>1895</v>
      </c>
      <c r="B61" s="14">
        <v>19</v>
      </c>
      <c r="C61" s="14" t="s">
        <v>291</v>
      </c>
      <c r="D61" s="15" t="s">
        <v>1267</v>
      </c>
    </row>
    <row r="62" spans="1:4" x14ac:dyDescent="0.25">
      <c r="A62" s="13" t="s">
        <v>1846</v>
      </c>
      <c r="B62" s="14">
        <v>19</v>
      </c>
      <c r="C62" s="17" t="s">
        <v>199</v>
      </c>
      <c r="D62" s="15" t="s">
        <v>1267</v>
      </c>
    </row>
    <row r="63" spans="1:4" x14ac:dyDescent="0.25">
      <c r="A63" s="13" t="s">
        <v>1896</v>
      </c>
      <c r="B63" s="14">
        <v>18</v>
      </c>
      <c r="C63" s="14" t="s">
        <v>291</v>
      </c>
      <c r="D63" s="15" t="s">
        <v>1267</v>
      </c>
    </row>
    <row r="64" spans="1:4" x14ac:dyDescent="0.25">
      <c r="A64" s="13" t="s">
        <v>1550</v>
      </c>
      <c r="B64" s="14">
        <v>18</v>
      </c>
      <c r="C64" s="15" t="s">
        <v>1279</v>
      </c>
      <c r="D64" s="15" t="s">
        <v>1267</v>
      </c>
    </row>
    <row r="65" spans="1:4" x14ac:dyDescent="0.25">
      <c r="A65" s="13" t="s">
        <v>1817</v>
      </c>
      <c r="B65" s="14">
        <v>18</v>
      </c>
      <c r="C65" s="17" t="s">
        <v>199</v>
      </c>
      <c r="D65" s="15" t="s">
        <v>1267</v>
      </c>
    </row>
    <row r="66" spans="1:4" x14ac:dyDescent="0.25">
      <c r="A66" s="13" t="s">
        <v>1515</v>
      </c>
      <c r="B66" s="14">
        <v>18</v>
      </c>
      <c r="C66" s="15" t="s">
        <v>1277</v>
      </c>
      <c r="D66" s="15" t="s">
        <v>1267</v>
      </c>
    </row>
    <row r="67" spans="1:4" x14ac:dyDescent="0.25">
      <c r="A67" s="13" t="s">
        <v>1910</v>
      </c>
      <c r="B67" s="14">
        <v>18</v>
      </c>
      <c r="C67" s="15" t="s">
        <v>1265</v>
      </c>
      <c r="D67" s="15" t="s">
        <v>1267</v>
      </c>
    </row>
    <row r="68" spans="1:4" x14ac:dyDescent="0.25">
      <c r="A68" s="13" t="s">
        <v>1781</v>
      </c>
      <c r="B68" s="14">
        <v>18</v>
      </c>
      <c r="C68" s="15" t="s">
        <v>2023</v>
      </c>
      <c r="D68" s="15" t="s">
        <v>1267</v>
      </c>
    </row>
    <row r="69" spans="1:4" x14ac:dyDescent="0.25">
      <c r="A69" s="13" t="s">
        <v>209</v>
      </c>
      <c r="B69" s="14">
        <v>18</v>
      </c>
      <c r="C69" s="17" t="s">
        <v>199</v>
      </c>
      <c r="D69" s="15" t="s">
        <v>1267</v>
      </c>
    </row>
    <row r="70" spans="1:4" x14ac:dyDescent="0.25">
      <c r="A70" s="13" t="s">
        <v>1443</v>
      </c>
      <c r="B70" s="14">
        <v>18</v>
      </c>
      <c r="C70" s="15" t="s">
        <v>1254</v>
      </c>
      <c r="D70" s="15" t="s">
        <v>1267</v>
      </c>
    </row>
    <row r="71" spans="1:4" x14ac:dyDescent="0.25">
      <c r="A71" s="13" t="s">
        <v>1756</v>
      </c>
      <c r="B71" s="14">
        <v>18</v>
      </c>
      <c r="C71" s="15" t="s">
        <v>2023</v>
      </c>
      <c r="D71" s="15" t="s">
        <v>1267</v>
      </c>
    </row>
    <row r="72" spans="1:4" x14ac:dyDescent="0.25">
      <c r="A72" s="13" t="s">
        <v>1783</v>
      </c>
      <c r="B72" s="14">
        <v>18</v>
      </c>
      <c r="C72" s="15" t="s">
        <v>2023</v>
      </c>
      <c r="D72" s="15" t="s">
        <v>1267</v>
      </c>
    </row>
    <row r="73" spans="1:4" x14ac:dyDescent="0.25">
      <c r="A73" s="13" t="s">
        <v>1784</v>
      </c>
      <c r="B73" s="14">
        <v>18</v>
      </c>
      <c r="C73" s="15" t="s">
        <v>2023</v>
      </c>
      <c r="D73" s="15" t="s">
        <v>1267</v>
      </c>
    </row>
    <row r="74" spans="1:4" x14ac:dyDescent="0.25">
      <c r="A74" s="13" t="s">
        <v>57</v>
      </c>
      <c r="B74" s="14">
        <v>18</v>
      </c>
      <c r="C74" s="15" t="s">
        <v>1281</v>
      </c>
      <c r="D74" s="15" t="s">
        <v>1267</v>
      </c>
    </row>
    <row r="75" spans="1:4" x14ac:dyDescent="0.25">
      <c r="A75" s="13" t="s">
        <v>1551</v>
      </c>
      <c r="B75" s="14">
        <v>18</v>
      </c>
      <c r="C75" s="15" t="s">
        <v>1279</v>
      </c>
      <c r="D75" s="15" t="s">
        <v>1267</v>
      </c>
    </row>
    <row r="76" spans="1:4" x14ac:dyDescent="0.25">
      <c r="A76" s="13" t="s">
        <v>1458</v>
      </c>
      <c r="B76" s="14">
        <v>18</v>
      </c>
      <c r="C76" s="15" t="s">
        <v>1255</v>
      </c>
      <c r="D76" s="15" t="s">
        <v>1271</v>
      </c>
    </row>
    <row r="77" spans="1:4" x14ac:dyDescent="0.25">
      <c r="A77" s="13" t="s">
        <v>1698</v>
      </c>
      <c r="B77" s="14">
        <v>18</v>
      </c>
      <c r="C77" s="15" t="s">
        <v>2021</v>
      </c>
      <c r="D77" s="15" t="s">
        <v>1267</v>
      </c>
    </row>
    <row r="78" spans="1:4" x14ac:dyDescent="0.25">
      <c r="A78" s="13" t="s">
        <v>1552</v>
      </c>
      <c r="B78" s="14">
        <v>18</v>
      </c>
      <c r="C78" s="15" t="s">
        <v>1279</v>
      </c>
      <c r="D78" s="15" t="s">
        <v>1267</v>
      </c>
    </row>
    <row r="79" spans="1:4" x14ac:dyDescent="0.25">
      <c r="A79" s="13" t="s">
        <v>1897</v>
      </c>
      <c r="B79" s="14">
        <v>18</v>
      </c>
      <c r="C79" s="14" t="s">
        <v>291</v>
      </c>
      <c r="D79" s="15" t="s">
        <v>1267</v>
      </c>
    </row>
    <row r="80" spans="1:4" x14ac:dyDescent="0.25">
      <c r="A80" s="13" t="s">
        <v>1911</v>
      </c>
      <c r="B80" s="14">
        <v>18</v>
      </c>
      <c r="C80" s="15" t="s">
        <v>1265</v>
      </c>
      <c r="D80" s="15" t="s">
        <v>1267</v>
      </c>
    </row>
    <row r="81" spans="1:4" x14ac:dyDescent="0.25">
      <c r="A81" s="13" t="s">
        <v>1745</v>
      </c>
      <c r="B81" s="14">
        <v>18</v>
      </c>
      <c r="C81" s="15" t="s">
        <v>1260</v>
      </c>
      <c r="D81" s="15" t="s">
        <v>1267</v>
      </c>
    </row>
    <row r="82" spans="1:4" x14ac:dyDescent="0.25">
      <c r="A82" s="13" t="s">
        <v>1621</v>
      </c>
      <c r="B82" s="14">
        <v>18</v>
      </c>
      <c r="C82" s="15" t="s">
        <v>1280</v>
      </c>
      <c r="D82" s="15" t="s">
        <v>1267</v>
      </c>
    </row>
    <row r="83" spans="1:4" x14ac:dyDescent="0.25">
      <c r="A83" s="13" t="s">
        <v>1425</v>
      </c>
      <c r="B83" s="14">
        <v>18</v>
      </c>
      <c r="C83" s="15" t="s">
        <v>1252</v>
      </c>
      <c r="D83" s="15" t="s">
        <v>1270</v>
      </c>
    </row>
    <row r="84" spans="1:4" x14ac:dyDescent="0.25">
      <c r="A84" s="13" t="s">
        <v>248</v>
      </c>
      <c r="B84" s="14">
        <v>18</v>
      </c>
      <c r="C84" s="15" t="s">
        <v>1253</v>
      </c>
      <c r="D84" s="15" t="s">
        <v>1267</v>
      </c>
    </row>
    <row r="85" spans="1:4" x14ac:dyDescent="0.25">
      <c r="A85" s="13" t="s">
        <v>1952</v>
      </c>
      <c r="B85" s="14">
        <v>18</v>
      </c>
      <c r="C85" s="14" t="s">
        <v>315</v>
      </c>
      <c r="D85" s="15" t="s">
        <v>1267</v>
      </c>
    </row>
    <row r="86" spans="1:4" x14ac:dyDescent="0.25">
      <c r="A86" s="13" t="s">
        <v>1626</v>
      </c>
      <c r="B86" s="14">
        <v>18</v>
      </c>
      <c r="C86" s="15" t="s">
        <v>1280</v>
      </c>
      <c r="D86" s="15" t="s">
        <v>1267</v>
      </c>
    </row>
    <row r="87" spans="1:4" x14ac:dyDescent="0.25">
      <c r="A87" s="13" t="s">
        <v>1796</v>
      </c>
      <c r="B87" s="14">
        <v>18</v>
      </c>
      <c r="C87" s="15" t="s">
        <v>2023</v>
      </c>
      <c r="D87" s="15" t="s">
        <v>1267</v>
      </c>
    </row>
    <row r="88" spans="1:4" x14ac:dyDescent="0.25">
      <c r="A88" s="13" t="s">
        <v>1376</v>
      </c>
      <c r="B88" s="14">
        <v>18</v>
      </c>
      <c r="C88" s="15" t="s">
        <v>2682</v>
      </c>
      <c r="D88" s="15" t="s">
        <v>1267</v>
      </c>
    </row>
    <row r="89" spans="1:4" x14ac:dyDescent="0.25">
      <c r="A89" s="13" t="s">
        <v>1532</v>
      </c>
      <c r="B89" s="14">
        <v>18</v>
      </c>
      <c r="C89" s="15" t="s">
        <v>1277</v>
      </c>
      <c r="D89" s="15" t="s">
        <v>1267</v>
      </c>
    </row>
    <row r="90" spans="1:4" x14ac:dyDescent="0.25">
      <c r="A90" s="13" t="s">
        <v>1751</v>
      </c>
      <c r="B90" s="14">
        <v>18</v>
      </c>
      <c r="C90" s="15" t="s">
        <v>2022</v>
      </c>
      <c r="D90" s="15" t="s">
        <v>1267</v>
      </c>
    </row>
    <row r="91" spans="1:4" x14ac:dyDescent="0.25">
      <c r="A91" s="13" t="s">
        <v>1850</v>
      </c>
      <c r="B91" s="14">
        <v>17</v>
      </c>
      <c r="C91" s="14" t="s">
        <v>241</v>
      </c>
      <c r="D91" s="15" t="s">
        <v>242</v>
      </c>
    </row>
    <row r="92" spans="1:4" x14ac:dyDescent="0.25">
      <c r="A92" s="13" t="s">
        <v>1912</v>
      </c>
      <c r="B92" s="14">
        <v>17</v>
      </c>
      <c r="C92" s="15" t="s">
        <v>1265</v>
      </c>
      <c r="D92" s="15" t="s">
        <v>1267</v>
      </c>
    </row>
    <row r="93" spans="1:4" x14ac:dyDescent="0.25">
      <c r="A93" s="13" t="s">
        <v>1898</v>
      </c>
      <c r="B93" s="14">
        <v>17</v>
      </c>
      <c r="C93" s="14" t="s">
        <v>291</v>
      </c>
      <c r="D93" s="15" t="s">
        <v>1267</v>
      </c>
    </row>
    <row r="94" spans="1:4" x14ac:dyDescent="0.25">
      <c r="A94" s="13" t="s">
        <v>1661</v>
      </c>
      <c r="B94" s="14">
        <v>17</v>
      </c>
      <c r="C94" s="15" t="s">
        <v>1280</v>
      </c>
      <c r="D94" s="15" t="s">
        <v>1267</v>
      </c>
    </row>
    <row r="95" spans="1:4" x14ac:dyDescent="0.25">
      <c r="A95" s="13" t="s">
        <v>1632</v>
      </c>
      <c r="B95" s="14">
        <v>17</v>
      </c>
      <c r="C95" s="15" t="s">
        <v>1280</v>
      </c>
      <c r="D95" s="15" t="s">
        <v>1267</v>
      </c>
    </row>
    <row r="96" spans="1:4" x14ac:dyDescent="0.25">
      <c r="A96" s="13" t="s">
        <v>1633</v>
      </c>
      <c r="B96" s="14">
        <v>17</v>
      </c>
      <c r="C96" s="15" t="s">
        <v>1280</v>
      </c>
      <c r="D96" s="15" t="s">
        <v>1267</v>
      </c>
    </row>
    <row r="97" spans="1:4" x14ac:dyDescent="0.25">
      <c r="A97" s="13" t="s">
        <v>1662</v>
      </c>
      <c r="B97" s="14">
        <v>17</v>
      </c>
      <c r="C97" s="15" t="s">
        <v>1280</v>
      </c>
      <c r="D97" s="15" t="s">
        <v>1267</v>
      </c>
    </row>
    <row r="98" spans="1:4" x14ac:dyDescent="0.25">
      <c r="A98" s="13" t="s">
        <v>1953</v>
      </c>
      <c r="B98" s="14">
        <v>17</v>
      </c>
      <c r="C98" s="14" t="s">
        <v>315</v>
      </c>
      <c r="D98" s="15" t="s">
        <v>1267</v>
      </c>
    </row>
    <row r="99" spans="1:4" x14ac:dyDescent="0.25">
      <c r="A99" s="13" t="s">
        <v>1899</v>
      </c>
      <c r="B99" s="14">
        <v>17</v>
      </c>
      <c r="C99" s="14" t="s">
        <v>291</v>
      </c>
      <c r="D99" s="15" t="s">
        <v>1267</v>
      </c>
    </row>
    <row r="100" spans="1:4" x14ac:dyDescent="0.25">
      <c r="A100" s="13" t="s">
        <v>87</v>
      </c>
      <c r="B100" s="14">
        <v>17</v>
      </c>
      <c r="C100" s="17" t="s">
        <v>80</v>
      </c>
      <c r="D100" s="15" t="s">
        <v>1267</v>
      </c>
    </row>
    <row r="101" spans="1:4" x14ac:dyDescent="0.25">
      <c r="A101" s="13" t="s">
        <v>1955</v>
      </c>
      <c r="B101" s="14">
        <v>17</v>
      </c>
      <c r="C101" s="14" t="s">
        <v>315</v>
      </c>
      <c r="D101" s="15" t="s">
        <v>1267</v>
      </c>
    </row>
    <row r="102" spans="1:4" x14ac:dyDescent="0.25">
      <c r="A102" s="13" t="s">
        <v>120</v>
      </c>
      <c r="B102" s="14">
        <v>17</v>
      </c>
      <c r="C102" s="15" t="s">
        <v>2022</v>
      </c>
      <c r="D102" s="15" t="s">
        <v>1267</v>
      </c>
    </row>
    <row r="103" spans="1:4" x14ac:dyDescent="0.25">
      <c r="A103" s="13" t="s">
        <v>1668</v>
      </c>
      <c r="B103" s="14">
        <v>17</v>
      </c>
      <c r="C103" s="15" t="s">
        <v>1280</v>
      </c>
      <c r="D103" s="15" t="s">
        <v>1267</v>
      </c>
    </row>
    <row r="104" spans="1:4" x14ac:dyDescent="0.25">
      <c r="A104" s="13" t="s">
        <v>55</v>
      </c>
      <c r="B104" s="14">
        <v>17</v>
      </c>
      <c r="C104" s="15" t="s">
        <v>1281</v>
      </c>
      <c r="D104" s="15" t="s">
        <v>1267</v>
      </c>
    </row>
    <row r="105" spans="1:4" x14ac:dyDescent="0.25">
      <c r="A105" s="13" t="s">
        <v>213</v>
      </c>
      <c r="B105" s="14">
        <v>17</v>
      </c>
      <c r="C105" s="17" t="s">
        <v>199</v>
      </c>
      <c r="D105" s="15" t="s">
        <v>1267</v>
      </c>
    </row>
    <row r="106" spans="1:4" x14ac:dyDescent="0.25">
      <c r="A106" s="13" t="s">
        <v>1913</v>
      </c>
      <c r="B106" s="14">
        <v>17</v>
      </c>
      <c r="C106" s="15" t="s">
        <v>1265</v>
      </c>
      <c r="D106" s="15" t="s">
        <v>1267</v>
      </c>
    </row>
    <row r="107" spans="1:4" x14ac:dyDescent="0.25">
      <c r="A107" s="13" t="s">
        <v>1671</v>
      </c>
      <c r="B107" s="14">
        <v>17</v>
      </c>
      <c r="C107" s="15" t="s">
        <v>1280</v>
      </c>
      <c r="D107" s="15" t="s">
        <v>1267</v>
      </c>
    </row>
    <row r="108" spans="1:4" x14ac:dyDescent="0.25">
      <c r="A108" s="13" t="s">
        <v>1520</v>
      </c>
      <c r="B108" s="14">
        <v>17</v>
      </c>
      <c r="C108" s="15" t="s">
        <v>1277</v>
      </c>
      <c r="D108" s="15" t="s">
        <v>1267</v>
      </c>
    </row>
    <row r="109" spans="1:4" x14ac:dyDescent="0.25">
      <c r="A109" s="13" t="s">
        <v>1760</v>
      </c>
      <c r="B109" s="14">
        <v>17</v>
      </c>
      <c r="C109" s="15" t="s">
        <v>2023</v>
      </c>
      <c r="D109" s="15" t="s">
        <v>1267</v>
      </c>
    </row>
    <row r="110" spans="1:4" x14ac:dyDescent="0.25">
      <c r="A110" s="13" t="s">
        <v>1787</v>
      </c>
      <c r="B110" s="14">
        <v>17</v>
      </c>
      <c r="C110" s="15" t="s">
        <v>2023</v>
      </c>
      <c r="D110" s="15" t="s">
        <v>1267</v>
      </c>
    </row>
    <row r="111" spans="1:4" x14ac:dyDescent="0.25">
      <c r="A111" s="13" t="s">
        <v>1651</v>
      </c>
      <c r="B111" s="14">
        <v>17</v>
      </c>
      <c r="C111" s="15" t="s">
        <v>1280</v>
      </c>
      <c r="D111" s="15" t="s">
        <v>1267</v>
      </c>
    </row>
    <row r="112" spans="1:4" x14ac:dyDescent="0.25">
      <c r="A112" s="13" t="s">
        <v>60</v>
      </c>
      <c r="B112" s="14">
        <v>17</v>
      </c>
      <c r="C112" s="15" t="s">
        <v>1281</v>
      </c>
      <c r="D112" s="15" t="s">
        <v>1267</v>
      </c>
    </row>
    <row r="113" spans="1:4" x14ac:dyDescent="0.25">
      <c r="A113" s="13" t="s">
        <v>1637</v>
      </c>
      <c r="B113" s="14">
        <v>17</v>
      </c>
      <c r="C113" s="15" t="s">
        <v>1280</v>
      </c>
      <c r="D113" s="15" t="s">
        <v>1267</v>
      </c>
    </row>
    <row r="114" spans="1:4" x14ac:dyDescent="0.25">
      <c r="A114" s="13" t="s">
        <v>2694</v>
      </c>
      <c r="B114" s="14">
        <v>17</v>
      </c>
      <c r="C114" s="15" t="s">
        <v>317</v>
      </c>
      <c r="D114" s="15" t="s">
        <v>1267</v>
      </c>
    </row>
    <row r="115" spans="1:4" x14ac:dyDescent="0.25">
      <c r="A115" s="13" t="s">
        <v>1900</v>
      </c>
      <c r="B115" s="14">
        <v>17</v>
      </c>
      <c r="C115" s="14" t="s">
        <v>291</v>
      </c>
      <c r="D115" s="15" t="s">
        <v>1267</v>
      </c>
    </row>
    <row r="116" spans="1:4" x14ac:dyDescent="0.25">
      <c r="A116" s="13" t="s">
        <v>1426</v>
      </c>
      <c r="B116" s="14">
        <v>17</v>
      </c>
      <c r="C116" s="15" t="s">
        <v>1252</v>
      </c>
      <c r="D116" s="15" t="s">
        <v>1270</v>
      </c>
    </row>
    <row r="117" spans="1:4" x14ac:dyDescent="0.25">
      <c r="A117" s="13" t="s">
        <v>1553</v>
      </c>
      <c r="B117" s="14">
        <v>17</v>
      </c>
      <c r="C117" s="15" t="s">
        <v>1279</v>
      </c>
      <c r="D117" s="15" t="s">
        <v>1267</v>
      </c>
    </row>
    <row r="118" spans="1:4" x14ac:dyDescent="0.25">
      <c r="A118" s="13" t="s">
        <v>1623</v>
      </c>
      <c r="B118" s="14">
        <v>17</v>
      </c>
      <c r="C118" s="15" t="s">
        <v>1280</v>
      </c>
      <c r="D118" s="15" t="s">
        <v>1267</v>
      </c>
    </row>
    <row r="119" spans="1:4" x14ac:dyDescent="0.25">
      <c r="A119" s="13" t="s">
        <v>1530</v>
      </c>
      <c r="B119" s="14">
        <v>17</v>
      </c>
      <c r="C119" s="15" t="s">
        <v>1277</v>
      </c>
      <c r="D119" s="15" t="s">
        <v>1267</v>
      </c>
    </row>
    <row r="120" spans="1:4" x14ac:dyDescent="0.25">
      <c r="A120" s="13" t="s">
        <v>1638</v>
      </c>
      <c r="B120" s="14">
        <v>17</v>
      </c>
      <c r="C120" s="15" t="s">
        <v>1280</v>
      </c>
      <c r="D120" s="15" t="s">
        <v>1267</v>
      </c>
    </row>
    <row r="121" spans="1:4" x14ac:dyDescent="0.25">
      <c r="A121" s="13" t="s">
        <v>1954</v>
      </c>
      <c r="B121" s="14">
        <v>17</v>
      </c>
      <c r="C121" s="14" t="s">
        <v>315</v>
      </c>
      <c r="D121" s="15" t="s">
        <v>1267</v>
      </c>
    </row>
    <row r="122" spans="1:4" x14ac:dyDescent="0.25">
      <c r="A122" s="13" t="s">
        <v>1448</v>
      </c>
      <c r="B122" s="14">
        <v>17</v>
      </c>
      <c r="C122" s="15" t="s">
        <v>1254</v>
      </c>
      <c r="D122" s="15" t="s">
        <v>1267</v>
      </c>
    </row>
    <row r="123" spans="1:4" x14ac:dyDescent="0.25">
      <c r="A123" s="13" t="s">
        <v>2693</v>
      </c>
      <c r="B123" s="14">
        <v>17</v>
      </c>
      <c r="C123" s="15" t="s">
        <v>317</v>
      </c>
      <c r="D123" s="15" t="s">
        <v>1267</v>
      </c>
    </row>
    <row r="124" spans="1:4" x14ac:dyDescent="0.25">
      <c r="A124" s="13" t="s">
        <v>1806</v>
      </c>
      <c r="B124" s="14">
        <v>17</v>
      </c>
      <c r="C124" s="15" t="s">
        <v>1263</v>
      </c>
      <c r="D124" s="15" t="s">
        <v>1272</v>
      </c>
    </row>
    <row r="125" spans="1:4" x14ac:dyDescent="0.25">
      <c r="A125" s="13" t="s">
        <v>1583</v>
      </c>
      <c r="B125" s="14">
        <v>17</v>
      </c>
      <c r="C125" s="15" t="s">
        <v>2020</v>
      </c>
      <c r="D125" s="15" t="s">
        <v>1267</v>
      </c>
    </row>
    <row r="126" spans="1:4" x14ac:dyDescent="0.25">
      <c r="A126" s="13" t="s">
        <v>1554</v>
      </c>
      <c r="B126" s="14">
        <v>17</v>
      </c>
      <c r="C126" s="15" t="s">
        <v>1279</v>
      </c>
      <c r="D126" s="15" t="s">
        <v>1267</v>
      </c>
    </row>
    <row r="127" spans="1:4" x14ac:dyDescent="0.25">
      <c r="A127" s="13" t="s">
        <v>1901</v>
      </c>
      <c r="B127" s="14">
        <v>17</v>
      </c>
      <c r="C127" s="14" t="s">
        <v>291</v>
      </c>
      <c r="D127" s="15" t="s">
        <v>1267</v>
      </c>
    </row>
    <row r="128" spans="1:4" x14ac:dyDescent="0.25">
      <c r="A128" s="13" t="s">
        <v>1631</v>
      </c>
      <c r="B128" s="14">
        <v>17</v>
      </c>
      <c r="C128" s="15" t="s">
        <v>1280</v>
      </c>
      <c r="D128" s="15" t="s">
        <v>1267</v>
      </c>
    </row>
    <row r="129" spans="1:4" x14ac:dyDescent="0.25">
      <c r="A129" s="13" t="s">
        <v>1810</v>
      </c>
      <c r="B129" s="14">
        <v>16</v>
      </c>
      <c r="C129" s="17" t="s">
        <v>199</v>
      </c>
      <c r="D129" s="15" t="s">
        <v>1267</v>
      </c>
    </row>
    <row r="130" spans="1:4" x14ac:dyDescent="0.25">
      <c r="A130" s="13" t="s">
        <v>1378</v>
      </c>
      <c r="B130" s="14">
        <v>16</v>
      </c>
      <c r="C130" s="15" t="s">
        <v>1251</v>
      </c>
      <c r="D130" s="15" t="s">
        <v>1270</v>
      </c>
    </row>
    <row r="131" spans="1:4" x14ac:dyDescent="0.25">
      <c r="A131" s="13" t="s">
        <v>1644</v>
      </c>
      <c r="B131" s="14">
        <v>16</v>
      </c>
      <c r="C131" s="15" t="s">
        <v>1280</v>
      </c>
      <c r="D131" s="15" t="s">
        <v>1267</v>
      </c>
    </row>
    <row r="132" spans="1:4" x14ac:dyDescent="0.25">
      <c r="A132" s="13" t="s">
        <v>1686</v>
      </c>
      <c r="B132" s="14">
        <v>16</v>
      </c>
      <c r="C132" s="15" t="s">
        <v>2021</v>
      </c>
      <c r="D132" s="15" t="s">
        <v>1267</v>
      </c>
    </row>
    <row r="133" spans="1:4" x14ac:dyDescent="0.25">
      <c r="A133" s="13" t="s">
        <v>1962</v>
      </c>
      <c r="B133" s="14">
        <v>16</v>
      </c>
      <c r="C133" s="14" t="s">
        <v>315</v>
      </c>
      <c r="D133" s="15" t="s">
        <v>1267</v>
      </c>
    </row>
    <row r="134" spans="1:4" x14ac:dyDescent="0.25">
      <c r="A134" s="13" t="s">
        <v>1516</v>
      </c>
      <c r="B134" s="14">
        <v>16</v>
      </c>
      <c r="C134" s="15" t="s">
        <v>1277</v>
      </c>
      <c r="D134" s="15" t="s">
        <v>1267</v>
      </c>
    </row>
    <row r="135" spans="1:4" x14ac:dyDescent="0.25">
      <c r="A135" s="13" t="s">
        <v>1800</v>
      </c>
      <c r="B135" s="14">
        <v>16</v>
      </c>
      <c r="C135" s="15" t="s">
        <v>1263</v>
      </c>
      <c r="D135" s="15" t="s">
        <v>1272</v>
      </c>
    </row>
    <row r="136" spans="1:4" x14ac:dyDescent="0.25">
      <c r="A136" s="13" t="s">
        <v>1902</v>
      </c>
      <c r="B136" s="14">
        <v>16</v>
      </c>
      <c r="C136" s="14" t="s">
        <v>291</v>
      </c>
      <c r="D136" s="15" t="s">
        <v>1267</v>
      </c>
    </row>
    <row r="137" spans="1:4" x14ac:dyDescent="0.25">
      <c r="A137" s="13" t="s">
        <v>208</v>
      </c>
      <c r="B137" s="14">
        <v>16</v>
      </c>
      <c r="C137" s="17" t="s">
        <v>199</v>
      </c>
      <c r="D137" s="15" t="s">
        <v>1267</v>
      </c>
    </row>
    <row r="138" spans="1:4" x14ac:dyDescent="0.25">
      <c r="A138" s="13" t="s">
        <v>88</v>
      </c>
      <c r="B138" s="14">
        <v>16</v>
      </c>
      <c r="C138" s="17" t="s">
        <v>80</v>
      </c>
      <c r="D138" s="15" t="s">
        <v>1267</v>
      </c>
    </row>
    <row r="139" spans="1:4" x14ac:dyDescent="0.25">
      <c r="A139" s="13" t="s">
        <v>1960</v>
      </c>
      <c r="B139" s="14">
        <v>16</v>
      </c>
      <c r="C139" s="14" t="s">
        <v>315</v>
      </c>
      <c r="D139" s="15" t="s">
        <v>1267</v>
      </c>
    </row>
    <row r="140" spans="1:4" x14ac:dyDescent="0.25">
      <c r="A140" s="13" t="s">
        <v>1519</v>
      </c>
      <c r="B140" s="14">
        <v>16</v>
      </c>
      <c r="C140" s="15" t="s">
        <v>1277</v>
      </c>
      <c r="D140" s="15" t="s">
        <v>1267</v>
      </c>
    </row>
    <row r="141" spans="1:4" x14ac:dyDescent="0.25">
      <c r="A141" s="13" t="s">
        <v>1521</v>
      </c>
      <c r="B141" s="14">
        <v>16</v>
      </c>
      <c r="C141" s="15" t="s">
        <v>1277</v>
      </c>
      <c r="D141" s="15" t="s">
        <v>1267</v>
      </c>
    </row>
    <row r="142" spans="1:4" x14ac:dyDescent="0.25">
      <c r="A142" s="13" t="s">
        <v>1455</v>
      </c>
      <c r="B142" s="14">
        <v>16</v>
      </c>
      <c r="C142" s="15" t="s">
        <v>1255</v>
      </c>
      <c r="D142" s="15" t="s">
        <v>1271</v>
      </c>
    </row>
    <row r="143" spans="1:4" x14ac:dyDescent="0.25">
      <c r="A143" s="13" t="s">
        <v>1957</v>
      </c>
      <c r="B143" s="14">
        <v>16</v>
      </c>
      <c r="C143" s="14" t="s">
        <v>315</v>
      </c>
      <c r="D143" s="15" t="s">
        <v>1267</v>
      </c>
    </row>
    <row r="144" spans="1:4" x14ac:dyDescent="0.25">
      <c r="A144" s="13" t="s">
        <v>1959</v>
      </c>
      <c r="B144" s="14">
        <v>16</v>
      </c>
      <c r="C144" s="14" t="s">
        <v>315</v>
      </c>
      <c r="D144" s="15" t="s">
        <v>1267</v>
      </c>
    </row>
    <row r="145" spans="1:4" x14ac:dyDescent="0.25">
      <c r="A145" s="13" t="s">
        <v>1903</v>
      </c>
      <c r="B145" s="14">
        <v>16</v>
      </c>
      <c r="C145" s="14" t="s">
        <v>291</v>
      </c>
      <c r="D145" s="15" t="s">
        <v>1267</v>
      </c>
    </row>
    <row r="146" spans="1:4" x14ac:dyDescent="0.25">
      <c r="A146" s="13" t="s">
        <v>1699</v>
      </c>
      <c r="B146" s="14">
        <v>16</v>
      </c>
      <c r="C146" s="15" t="s">
        <v>2021</v>
      </c>
      <c r="D146" s="15" t="s">
        <v>1267</v>
      </c>
    </row>
    <row r="147" spans="1:4" x14ac:dyDescent="0.25">
      <c r="A147" s="13" t="s">
        <v>121</v>
      </c>
      <c r="B147" s="14">
        <v>16</v>
      </c>
      <c r="C147" s="15" t="s">
        <v>2022</v>
      </c>
      <c r="D147" s="15" t="s">
        <v>1267</v>
      </c>
    </row>
    <row r="148" spans="1:4" x14ac:dyDescent="0.25">
      <c r="A148" s="13" t="s">
        <v>1904</v>
      </c>
      <c r="B148" s="14">
        <v>16</v>
      </c>
      <c r="C148" s="14" t="s">
        <v>291</v>
      </c>
      <c r="D148" s="15" t="s">
        <v>1267</v>
      </c>
    </row>
    <row r="149" spans="1:4" x14ac:dyDescent="0.25">
      <c r="A149" s="13" t="s">
        <v>1790</v>
      </c>
      <c r="B149" s="14">
        <v>16</v>
      </c>
      <c r="C149" s="15" t="s">
        <v>2023</v>
      </c>
      <c r="D149" s="15" t="s">
        <v>1267</v>
      </c>
    </row>
    <row r="150" spans="1:4" x14ac:dyDescent="0.25">
      <c r="A150" s="13" t="s">
        <v>1961</v>
      </c>
      <c r="B150" s="14">
        <v>16</v>
      </c>
      <c r="C150" s="14" t="s">
        <v>315</v>
      </c>
      <c r="D150" s="15" t="s">
        <v>1267</v>
      </c>
    </row>
    <row r="151" spans="1:4" x14ac:dyDescent="0.25">
      <c r="A151" s="13" t="s">
        <v>1956</v>
      </c>
      <c r="B151" s="14">
        <v>16</v>
      </c>
      <c r="C151" s="14" t="s">
        <v>315</v>
      </c>
      <c r="D151" s="15" t="s">
        <v>1267</v>
      </c>
    </row>
    <row r="152" spans="1:4" x14ac:dyDescent="0.25">
      <c r="A152" s="13" t="s">
        <v>1732</v>
      </c>
      <c r="B152" s="14">
        <v>16</v>
      </c>
      <c r="C152" s="15" t="s">
        <v>1281</v>
      </c>
      <c r="D152" s="15" t="s">
        <v>1267</v>
      </c>
    </row>
    <row r="153" spans="1:4" x14ac:dyDescent="0.25">
      <c r="A153" s="13" t="s">
        <v>1914</v>
      </c>
      <c r="B153" s="14">
        <v>16</v>
      </c>
      <c r="C153" s="15" t="s">
        <v>1265</v>
      </c>
      <c r="D153" s="15" t="s">
        <v>1267</v>
      </c>
    </row>
    <row r="154" spans="1:4" x14ac:dyDescent="0.25">
      <c r="A154" s="13" t="s">
        <v>1555</v>
      </c>
      <c r="B154" s="14">
        <v>16</v>
      </c>
      <c r="C154" s="15" t="s">
        <v>1279</v>
      </c>
      <c r="D154" s="15" t="s">
        <v>1267</v>
      </c>
    </row>
    <row r="155" spans="1:4" x14ac:dyDescent="0.25">
      <c r="A155" s="13" t="s">
        <v>1793</v>
      </c>
      <c r="B155" s="14">
        <v>16</v>
      </c>
      <c r="C155" s="15" t="s">
        <v>2023</v>
      </c>
      <c r="D155" s="15" t="s">
        <v>1267</v>
      </c>
    </row>
    <row r="156" spans="1:4" x14ac:dyDescent="0.25">
      <c r="A156" s="13" t="s">
        <v>1958</v>
      </c>
      <c r="B156" s="14">
        <v>16</v>
      </c>
      <c r="C156" s="14" t="s">
        <v>315</v>
      </c>
      <c r="D156" s="15" t="s">
        <v>1267</v>
      </c>
    </row>
    <row r="157" spans="1:4" x14ac:dyDescent="0.25">
      <c r="A157" s="13" t="s">
        <v>1905</v>
      </c>
      <c r="B157" s="14">
        <v>16</v>
      </c>
      <c r="C157" s="14" t="s">
        <v>291</v>
      </c>
      <c r="D157" s="15" t="s">
        <v>1267</v>
      </c>
    </row>
    <row r="158" spans="1:4" x14ac:dyDescent="0.25">
      <c r="A158" s="13" t="s">
        <v>2692</v>
      </c>
      <c r="B158" s="14">
        <v>16</v>
      </c>
      <c r="C158" s="14" t="s">
        <v>317</v>
      </c>
      <c r="D158" s="15" t="s">
        <v>1267</v>
      </c>
    </row>
    <row r="159" spans="1:4" x14ac:dyDescent="0.25">
      <c r="A159" s="13" t="s">
        <v>1915</v>
      </c>
      <c r="B159" s="14">
        <v>16</v>
      </c>
      <c r="C159" s="15" t="s">
        <v>1265</v>
      </c>
      <c r="D159" s="15" t="s">
        <v>1267</v>
      </c>
    </row>
    <row r="160" spans="1:4" x14ac:dyDescent="0.25">
      <c r="A160" s="13" t="s">
        <v>1916</v>
      </c>
      <c r="B160" s="14">
        <v>16</v>
      </c>
      <c r="C160" s="15" t="s">
        <v>1265</v>
      </c>
      <c r="D160" s="15" t="s">
        <v>1267</v>
      </c>
    </row>
    <row r="161" spans="1:4" x14ac:dyDescent="0.25">
      <c r="A161" s="13" t="s">
        <v>1917</v>
      </c>
      <c r="B161" s="14">
        <v>16</v>
      </c>
      <c r="C161" s="15" t="s">
        <v>1265</v>
      </c>
      <c r="D161" s="15" t="s">
        <v>1267</v>
      </c>
    </row>
    <row r="162" spans="1:4" x14ac:dyDescent="0.25">
      <c r="A162" s="13" t="s">
        <v>1775</v>
      </c>
      <c r="B162" s="14">
        <v>16</v>
      </c>
      <c r="C162" s="15" t="s">
        <v>2023</v>
      </c>
      <c r="D162" s="15" t="s">
        <v>1267</v>
      </c>
    </row>
    <row r="163" spans="1:4" x14ac:dyDescent="0.25">
      <c r="A163" s="13" t="s">
        <v>1468</v>
      </c>
      <c r="B163" s="14">
        <v>16</v>
      </c>
      <c r="C163" s="15" t="s">
        <v>1255</v>
      </c>
      <c r="D163" s="15" t="s">
        <v>1271</v>
      </c>
    </row>
    <row r="164" spans="1:4" x14ac:dyDescent="0.25">
      <c r="A164" s="13" t="s">
        <v>1433</v>
      </c>
      <c r="B164" s="14">
        <v>16</v>
      </c>
      <c r="C164" s="15" t="s">
        <v>1252</v>
      </c>
      <c r="D164" s="15" t="s">
        <v>1270</v>
      </c>
    </row>
    <row r="165" spans="1:4" x14ac:dyDescent="0.25">
      <c r="A165" s="13" t="s">
        <v>1797</v>
      </c>
      <c r="B165" s="14">
        <v>16</v>
      </c>
      <c r="C165" s="15" t="s">
        <v>2023</v>
      </c>
      <c r="D165" s="15" t="s">
        <v>1267</v>
      </c>
    </row>
    <row r="166" spans="1:4" x14ac:dyDescent="0.25">
      <c r="A166" s="13" t="s">
        <v>1469</v>
      </c>
      <c r="B166" s="14">
        <v>16</v>
      </c>
      <c r="C166" s="15" t="s">
        <v>1255</v>
      </c>
      <c r="D166" s="15" t="s">
        <v>1271</v>
      </c>
    </row>
    <row r="167" spans="1:4" x14ac:dyDescent="0.25">
      <c r="A167" s="13" t="s">
        <v>1679</v>
      </c>
      <c r="B167" s="14">
        <v>16</v>
      </c>
      <c r="C167" s="15" t="s">
        <v>1280</v>
      </c>
      <c r="D167" s="15" t="s">
        <v>1267</v>
      </c>
    </row>
    <row r="168" spans="1:4" x14ac:dyDescent="0.25">
      <c r="A168" s="13" t="s">
        <v>1680</v>
      </c>
      <c r="B168" s="14">
        <v>16</v>
      </c>
      <c r="C168" s="15" t="s">
        <v>1280</v>
      </c>
      <c r="D168" s="15" t="s">
        <v>1267</v>
      </c>
    </row>
    <row r="169" spans="1:4" x14ac:dyDescent="0.25">
      <c r="A169" s="13" t="s">
        <v>316</v>
      </c>
      <c r="B169" s="14">
        <v>15</v>
      </c>
      <c r="C169" s="14" t="s">
        <v>317</v>
      </c>
      <c r="D169" s="15" t="s">
        <v>1267</v>
      </c>
    </row>
    <row r="170" spans="1:4" x14ac:dyDescent="0.25">
      <c r="A170" s="13" t="s">
        <v>1658</v>
      </c>
      <c r="B170" s="14">
        <v>15</v>
      </c>
      <c r="C170" s="15" t="s">
        <v>1280</v>
      </c>
      <c r="D170" s="15" t="s">
        <v>1267</v>
      </c>
    </row>
    <row r="171" spans="1:4" x14ac:dyDescent="0.25">
      <c r="A171" s="13" t="s">
        <v>1602</v>
      </c>
      <c r="B171" s="14">
        <v>15</v>
      </c>
      <c r="C171" s="15" t="s">
        <v>1280</v>
      </c>
      <c r="D171" s="15" t="s">
        <v>1267</v>
      </c>
    </row>
    <row r="172" spans="1:4" x14ac:dyDescent="0.25">
      <c r="A172" s="13" t="s">
        <v>1556</v>
      </c>
      <c r="B172" s="14">
        <v>15</v>
      </c>
      <c r="C172" s="15" t="s">
        <v>1279</v>
      </c>
      <c r="D172" s="15" t="s">
        <v>1267</v>
      </c>
    </row>
    <row r="173" spans="1:4" x14ac:dyDescent="0.25">
      <c r="A173" s="13" t="s">
        <v>1511</v>
      </c>
      <c r="B173" s="14">
        <v>15</v>
      </c>
      <c r="C173" s="15" t="s">
        <v>1277</v>
      </c>
      <c r="D173" s="15" t="s">
        <v>1267</v>
      </c>
    </row>
    <row r="174" spans="1:4" x14ac:dyDescent="0.25">
      <c r="A174" s="13" t="s">
        <v>1660</v>
      </c>
      <c r="B174" s="14">
        <v>15</v>
      </c>
      <c r="C174" s="15" t="s">
        <v>1280</v>
      </c>
      <c r="D174" s="15" t="s">
        <v>1267</v>
      </c>
    </row>
    <row r="175" spans="1:4" x14ac:dyDescent="0.25">
      <c r="A175" s="13" t="s">
        <v>1813</v>
      </c>
      <c r="B175" s="14">
        <v>15</v>
      </c>
      <c r="C175" s="17" t="s">
        <v>199</v>
      </c>
      <c r="D175" s="15" t="s">
        <v>1267</v>
      </c>
    </row>
    <row r="176" spans="1:4" x14ac:dyDescent="0.25">
      <c r="A176" s="13" t="s">
        <v>1557</v>
      </c>
      <c r="B176" s="14">
        <v>15</v>
      </c>
      <c r="C176" s="15" t="s">
        <v>1279</v>
      </c>
      <c r="D176" s="15" t="s">
        <v>1267</v>
      </c>
    </row>
    <row r="177" spans="1:4" x14ac:dyDescent="0.25">
      <c r="A177" s="13" t="s">
        <v>1749</v>
      </c>
      <c r="B177" s="14">
        <v>15</v>
      </c>
      <c r="C177" s="15" t="s">
        <v>2022</v>
      </c>
      <c r="D177" s="15" t="s">
        <v>1267</v>
      </c>
    </row>
    <row r="178" spans="1:4" x14ac:dyDescent="0.25">
      <c r="A178" s="13" t="s">
        <v>1608</v>
      </c>
      <c r="B178" s="14">
        <v>15</v>
      </c>
      <c r="C178" s="15" t="s">
        <v>1280</v>
      </c>
      <c r="D178" s="15" t="s">
        <v>1267</v>
      </c>
    </row>
    <row r="179" spans="1:4" x14ac:dyDescent="0.25">
      <c r="A179" s="13" t="s">
        <v>1918</v>
      </c>
      <c r="B179" s="14">
        <v>15</v>
      </c>
      <c r="C179" s="15" t="s">
        <v>1265</v>
      </c>
      <c r="D179" s="15" t="s">
        <v>1267</v>
      </c>
    </row>
    <row r="180" spans="1:4" x14ac:dyDescent="0.25">
      <c r="A180" s="13" t="s">
        <v>1439</v>
      </c>
      <c r="B180" s="14">
        <v>15</v>
      </c>
      <c r="C180" s="15" t="s">
        <v>1254</v>
      </c>
      <c r="D180" s="15" t="s">
        <v>1267</v>
      </c>
    </row>
    <row r="181" spans="1:4" x14ac:dyDescent="0.25">
      <c r="A181" s="13" t="s">
        <v>1440</v>
      </c>
      <c r="B181" s="14">
        <v>15</v>
      </c>
      <c r="C181" s="15" t="s">
        <v>1254</v>
      </c>
      <c r="D181" s="15" t="s">
        <v>1267</v>
      </c>
    </row>
    <row r="182" spans="1:4" x14ac:dyDescent="0.25">
      <c r="A182" s="13" t="s">
        <v>1371</v>
      </c>
      <c r="B182" s="14">
        <v>15</v>
      </c>
      <c r="C182" s="15" t="s">
        <v>2682</v>
      </c>
      <c r="D182" s="15" t="s">
        <v>1267</v>
      </c>
    </row>
    <row r="183" spans="1:4" x14ac:dyDescent="0.25">
      <c r="A183" s="13" t="s">
        <v>1558</v>
      </c>
      <c r="B183" s="14">
        <v>15</v>
      </c>
      <c r="C183" s="15" t="s">
        <v>1279</v>
      </c>
      <c r="D183" s="15" t="s">
        <v>1267</v>
      </c>
    </row>
    <row r="184" spans="1:4" x14ac:dyDescent="0.25">
      <c r="A184" s="13" t="s">
        <v>1672</v>
      </c>
      <c r="B184" s="14">
        <v>15</v>
      </c>
      <c r="C184" s="15" t="s">
        <v>1280</v>
      </c>
      <c r="D184" s="15" t="s">
        <v>1267</v>
      </c>
    </row>
    <row r="185" spans="1:4" x14ac:dyDescent="0.25">
      <c r="A185" s="13" t="s">
        <v>1823</v>
      </c>
      <c r="B185" s="14">
        <v>15</v>
      </c>
      <c r="C185" s="17" t="s">
        <v>199</v>
      </c>
      <c r="D185" s="15" t="s">
        <v>1267</v>
      </c>
    </row>
    <row r="186" spans="1:4" x14ac:dyDescent="0.25">
      <c r="A186" s="13" t="s">
        <v>1757</v>
      </c>
      <c r="B186" s="14">
        <v>15</v>
      </c>
      <c r="C186" s="15" t="s">
        <v>2023</v>
      </c>
      <c r="D186" s="15" t="s">
        <v>1267</v>
      </c>
    </row>
    <row r="187" spans="1:4" x14ac:dyDescent="0.25">
      <c r="A187" s="13" t="s">
        <v>1372</v>
      </c>
      <c r="B187" s="14">
        <v>15</v>
      </c>
      <c r="C187" s="15" t="s">
        <v>2682</v>
      </c>
      <c r="D187" s="15" t="s">
        <v>1267</v>
      </c>
    </row>
    <row r="188" spans="1:4" x14ac:dyDescent="0.25">
      <c r="A188" s="13" t="s">
        <v>1966</v>
      </c>
      <c r="B188" s="14">
        <v>15</v>
      </c>
      <c r="C188" s="14" t="s">
        <v>315</v>
      </c>
      <c r="D188" s="15" t="s">
        <v>1267</v>
      </c>
    </row>
    <row r="189" spans="1:4" x14ac:dyDescent="0.25">
      <c r="A189" s="13" t="s">
        <v>1919</v>
      </c>
      <c r="B189" s="14">
        <v>15</v>
      </c>
      <c r="C189" s="15" t="s">
        <v>1265</v>
      </c>
      <c r="D189" s="15" t="s">
        <v>1267</v>
      </c>
    </row>
    <row r="190" spans="1:4" x14ac:dyDescent="0.25">
      <c r="A190" s="13" t="s">
        <v>1729</v>
      </c>
      <c r="B190" s="14">
        <v>15</v>
      </c>
      <c r="C190" s="15" t="s">
        <v>1281</v>
      </c>
      <c r="D190" s="15" t="s">
        <v>1267</v>
      </c>
    </row>
    <row r="191" spans="1:4" x14ac:dyDescent="0.25">
      <c r="A191" s="13" t="s">
        <v>1559</v>
      </c>
      <c r="B191" s="14">
        <v>15</v>
      </c>
      <c r="C191" s="15" t="s">
        <v>1279</v>
      </c>
      <c r="D191" s="15" t="s">
        <v>1267</v>
      </c>
    </row>
    <row r="192" spans="1:4" x14ac:dyDescent="0.25">
      <c r="A192" s="13" t="s">
        <v>1920</v>
      </c>
      <c r="B192" s="14">
        <v>15</v>
      </c>
      <c r="C192" s="15" t="s">
        <v>1265</v>
      </c>
      <c r="D192" s="15" t="s">
        <v>1267</v>
      </c>
    </row>
    <row r="193" spans="1:4" x14ac:dyDescent="0.25">
      <c r="A193" s="13" t="s">
        <v>1615</v>
      </c>
      <c r="B193" s="14">
        <v>15</v>
      </c>
      <c r="C193" s="15" t="s">
        <v>1280</v>
      </c>
      <c r="D193" s="15" t="s">
        <v>1267</v>
      </c>
    </row>
    <row r="194" spans="1:4" x14ac:dyDescent="0.25">
      <c r="A194" s="13" t="s">
        <v>1750</v>
      </c>
      <c r="B194" s="14">
        <v>15</v>
      </c>
      <c r="C194" s="15" t="s">
        <v>2022</v>
      </c>
      <c r="D194" s="15" t="s">
        <v>1267</v>
      </c>
    </row>
    <row r="195" spans="1:4" x14ac:dyDescent="0.25">
      <c r="A195" s="13" t="s">
        <v>1674</v>
      </c>
      <c r="B195" s="14">
        <v>15</v>
      </c>
      <c r="C195" s="15" t="s">
        <v>1280</v>
      </c>
      <c r="D195" s="15" t="s">
        <v>1267</v>
      </c>
    </row>
    <row r="196" spans="1:4" x14ac:dyDescent="0.25">
      <c r="A196" s="13" t="s">
        <v>1788</v>
      </c>
      <c r="B196" s="14">
        <v>15</v>
      </c>
      <c r="C196" s="15" t="s">
        <v>2023</v>
      </c>
      <c r="D196" s="15" t="s">
        <v>1267</v>
      </c>
    </row>
    <row r="197" spans="1:4" x14ac:dyDescent="0.25">
      <c r="A197" s="13" t="s">
        <v>1675</v>
      </c>
      <c r="B197" s="14">
        <v>15</v>
      </c>
      <c r="C197" s="15" t="s">
        <v>1280</v>
      </c>
      <c r="D197" s="15" t="s">
        <v>1267</v>
      </c>
    </row>
    <row r="198" spans="1:4" x14ac:dyDescent="0.25">
      <c r="A198" s="13" t="s">
        <v>1743</v>
      </c>
      <c r="B198" s="14">
        <v>15</v>
      </c>
      <c r="C198" s="15" t="s">
        <v>1260</v>
      </c>
      <c r="D198" s="15" t="s">
        <v>1267</v>
      </c>
    </row>
    <row r="199" spans="1:4" x14ac:dyDescent="0.25">
      <c r="A199" s="13" t="s">
        <v>1560</v>
      </c>
      <c r="B199" s="14">
        <v>15</v>
      </c>
      <c r="C199" s="15" t="s">
        <v>1279</v>
      </c>
      <c r="D199" s="15" t="s">
        <v>1267</v>
      </c>
    </row>
    <row r="200" spans="1:4" x14ac:dyDescent="0.25">
      <c r="A200" s="13" t="s">
        <v>1833</v>
      </c>
      <c r="B200" s="14">
        <v>15</v>
      </c>
      <c r="C200" s="17" t="s">
        <v>199</v>
      </c>
      <c r="D200" s="15" t="s">
        <v>1267</v>
      </c>
    </row>
    <row r="201" spans="1:4" x14ac:dyDescent="0.25">
      <c r="A201" s="13" t="s">
        <v>1636</v>
      </c>
      <c r="B201" s="14">
        <v>15</v>
      </c>
      <c r="C201" s="15" t="s">
        <v>1280</v>
      </c>
      <c r="D201" s="15" t="s">
        <v>1267</v>
      </c>
    </row>
    <row r="202" spans="1:4" x14ac:dyDescent="0.25">
      <c r="A202" s="13" t="s">
        <v>1964</v>
      </c>
      <c r="B202" s="14">
        <v>15</v>
      </c>
      <c r="C202" s="14" t="s">
        <v>315</v>
      </c>
      <c r="D202" s="15" t="s">
        <v>1267</v>
      </c>
    </row>
    <row r="203" spans="1:4" x14ac:dyDescent="0.25">
      <c r="A203" s="13" t="s">
        <v>1594</v>
      </c>
      <c r="B203" s="14">
        <v>15</v>
      </c>
      <c r="C203" s="15" t="s">
        <v>2020</v>
      </c>
      <c r="D203" s="15" t="s">
        <v>1267</v>
      </c>
    </row>
    <row r="204" spans="1:4" x14ac:dyDescent="0.25">
      <c r="A204" s="13" t="s">
        <v>1921</v>
      </c>
      <c r="B204" s="14">
        <v>15</v>
      </c>
      <c r="C204" s="15" t="s">
        <v>1265</v>
      </c>
      <c r="D204" s="15" t="s">
        <v>1267</v>
      </c>
    </row>
    <row r="205" spans="1:4" x14ac:dyDescent="0.25">
      <c r="A205" s="13" t="s">
        <v>1711</v>
      </c>
      <c r="B205" s="14">
        <v>15</v>
      </c>
      <c r="C205" s="15" t="s">
        <v>2021</v>
      </c>
      <c r="D205" s="15" t="s">
        <v>1267</v>
      </c>
    </row>
    <row r="206" spans="1:4" x14ac:dyDescent="0.25">
      <c r="A206" s="13" t="s">
        <v>1772</v>
      </c>
      <c r="B206" s="14">
        <v>15</v>
      </c>
      <c r="C206" s="15" t="s">
        <v>2023</v>
      </c>
      <c r="D206" s="15" t="s">
        <v>1267</v>
      </c>
    </row>
    <row r="207" spans="1:4" x14ac:dyDescent="0.25">
      <c r="A207" s="13" t="s">
        <v>1965</v>
      </c>
      <c r="B207" s="14">
        <v>15</v>
      </c>
      <c r="C207" s="14" t="s">
        <v>315</v>
      </c>
      <c r="D207" s="15" t="s">
        <v>1267</v>
      </c>
    </row>
    <row r="208" spans="1:4" x14ac:dyDescent="0.25">
      <c r="A208" s="13" t="s">
        <v>1627</v>
      </c>
      <c r="B208" s="14">
        <v>15</v>
      </c>
      <c r="C208" s="15" t="s">
        <v>1280</v>
      </c>
      <c r="D208" s="15" t="s">
        <v>1267</v>
      </c>
    </row>
    <row r="209" spans="1:4" x14ac:dyDescent="0.25">
      <c r="A209" s="13" t="s">
        <v>1840</v>
      </c>
      <c r="B209" s="14">
        <v>15</v>
      </c>
      <c r="C209" s="17" t="s">
        <v>199</v>
      </c>
      <c r="D209" s="15" t="s">
        <v>1267</v>
      </c>
    </row>
    <row r="210" spans="1:4" x14ac:dyDescent="0.25">
      <c r="A210" s="13" t="s">
        <v>1922</v>
      </c>
      <c r="B210" s="14">
        <v>15</v>
      </c>
      <c r="C210" s="15" t="s">
        <v>1265</v>
      </c>
      <c r="D210" s="15" t="s">
        <v>1267</v>
      </c>
    </row>
    <row r="211" spans="1:4" x14ac:dyDescent="0.25">
      <c r="A211" s="13" t="s">
        <v>1399</v>
      </c>
      <c r="B211" s="14">
        <v>15</v>
      </c>
      <c r="C211" s="15" t="s">
        <v>1251</v>
      </c>
      <c r="D211" s="15" t="s">
        <v>1270</v>
      </c>
    </row>
    <row r="212" spans="1:4" x14ac:dyDescent="0.25">
      <c r="A212" s="13" t="s">
        <v>1288</v>
      </c>
      <c r="B212" s="14">
        <v>15</v>
      </c>
      <c r="C212" s="15" t="s">
        <v>2686</v>
      </c>
      <c r="D212" s="15" t="s">
        <v>1267</v>
      </c>
    </row>
    <row r="213" spans="1:4" x14ac:dyDescent="0.25">
      <c r="A213" s="13" t="s">
        <v>1715</v>
      </c>
      <c r="B213" s="14">
        <v>15</v>
      </c>
      <c r="C213" s="15" t="s">
        <v>2021</v>
      </c>
      <c r="D213" s="15" t="s">
        <v>1267</v>
      </c>
    </row>
    <row r="214" spans="1:4" x14ac:dyDescent="0.25">
      <c r="A214" s="13" t="s">
        <v>1716</v>
      </c>
      <c r="B214" s="14">
        <v>15</v>
      </c>
      <c r="C214" s="15" t="s">
        <v>2021</v>
      </c>
      <c r="D214" s="15" t="s">
        <v>1267</v>
      </c>
    </row>
    <row r="215" spans="1:4" x14ac:dyDescent="0.25">
      <c r="A215" s="13" t="s">
        <v>1533</v>
      </c>
      <c r="B215" s="14">
        <v>15</v>
      </c>
      <c r="C215" s="15" t="s">
        <v>1277</v>
      </c>
      <c r="D215" s="15" t="s">
        <v>1267</v>
      </c>
    </row>
    <row r="216" spans="1:4" x14ac:dyDescent="0.25">
      <c r="A216" s="13" t="s">
        <v>89</v>
      </c>
      <c r="B216" s="14">
        <v>15</v>
      </c>
      <c r="C216" s="17" t="s">
        <v>80</v>
      </c>
      <c r="D216" s="15" t="s">
        <v>1267</v>
      </c>
    </row>
    <row r="217" spans="1:4" x14ac:dyDescent="0.25">
      <c r="A217" s="13" t="s">
        <v>1963</v>
      </c>
      <c r="B217" s="14">
        <v>15</v>
      </c>
      <c r="C217" s="14" t="s">
        <v>315</v>
      </c>
      <c r="D217" s="15" t="s">
        <v>1267</v>
      </c>
    </row>
    <row r="218" spans="1:4" x14ac:dyDescent="0.25">
      <c r="A218" s="13" t="s">
        <v>1778</v>
      </c>
      <c r="B218" s="14">
        <v>15</v>
      </c>
      <c r="C218" s="15" t="s">
        <v>2023</v>
      </c>
      <c r="D218" s="15" t="s">
        <v>1267</v>
      </c>
    </row>
    <row r="219" spans="1:4" x14ac:dyDescent="0.25">
      <c r="A219" s="13" t="s">
        <v>66</v>
      </c>
      <c r="B219" s="14">
        <v>15</v>
      </c>
      <c r="C219" s="15" t="s">
        <v>1281</v>
      </c>
      <c r="D219" s="15" t="s">
        <v>1267</v>
      </c>
    </row>
    <row r="220" spans="1:4" x14ac:dyDescent="0.25">
      <c r="A220" s="13" t="s">
        <v>1923</v>
      </c>
      <c r="B220" s="14">
        <v>14</v>
      </c>
      <c r="C220" s="15" t="s">
        <v>1265</v>
      </c>
      <c r="D220" s="15" t="s">
        <v>1267</v>
      </c>
    </row>
    <row r="221" spans="1:4" x14ac:dyDescent="0.25">
      <c r="A221" s="13" t="s">
        <v>1659</v>
      </c>
      <c r="B221" s="14">
        <v>14</v>
      </c>
      <c r="C221" s="15" t="s">
        <v>1280</v>
      </c>
      <c r="D221" s="15" t="s">
        <v>1267</v>
      </c>
    </row>
    <row r="222" spans="1:4" x14ac:dyDescent="0.25">
      <c r="A222" s="13" t="s">
        <v>1603</v>
      </c>
      <c r="B222" s="14">
        <v>14</v>
      </c>
      <c r="C222" s="15" t="s">
        <v>1280</v>
      </c>
      <c r="D222" s="15" t="s">
        <v>1267</v>
      </c>
    </row>
    <row r="223" spans="1:4" x14ac:dyDescent="0.25">
      <c r="A223" s="13" t="s">
        <v>1811</v>
      </c>
      <c r="B223" s="14">
        <v>14</v>
      </c>
      <c r="C223" s="17" t="s">
        <v>199</v>
      </c>
      <c r="D223" s="15" t="s">
        <v>1267</v>
      </c>
    </row>
    <row r="224" spans="1:4" x14ac:dyDescent="0.25">
      <c r="A224" s="13" t="s">
        <v>1604</v>
      </c>
      <c r="B224" s="14">
        <v>14</v>
      </c>
      <c r="C224" s="15" t="s">
        <v>1280</v>
      </c>
      <c r="D224" s="15" t="s">
        <v>1267</v>
      </c>
    </row>
    <row r="225" spans="1:4" x14ac:dyDescent="0.25">
      <c r="A225" s="13" t="s">
        <v>1924</v>
      </c>
      <c r="B225" s="14">
        <v>14</v>
      </c>
      <c r="C225" s="15" t="s">
        <v>1265</v>
      </c>
      <c r="D225" s="15" t="s">
        <v>1267</v>
      </c>
    </row>
    <row r="226" spans="1:4" x14ac:dyDescent="0.25">
      <c r="A226" s="13" t="s">
        <v>1925</v>
      </c>
      <c r="B226" s="14">
        <v>14</v>
      </c>
      <c r="C226" s="15" t="s">
        <v>1265</v>
      </c>
      <c r="D226" s="15" t="s">
        <v>1267</v>
      </c>
    </row>
    <row r="227" spans="1:4" x14ac:dyDescent="0.25">
      <c r="A227" s="13" t="s">
        <v>1607</v>
      </c>
      <c r="B227" s="14">
        <v>14</v>
      </c>
      <c r="C227" s="15" t="s">
        <v>1280</v>
      </c>
      <c r="D227" s="15" t="s">
        <v>1267</v>
      </c>
    </row>
    <row r="228" spans="1:4" x14ac:dyDescent="0.25">
      <c r="A228" s="13" t="s">
        <v>1512</v>
      </c>
      <c r="B228" s="14">
        <v>14</v>
      </c>
      <c r="C228" s="15" t="s">
        <v>1277</v>
      </c>
      <c r="D228" s="15" t="s">
        <v>1267</v>
      </c>
    </row>
    <row r="229" spans="1:4" x14ac:dyDescent="0.25">
      <c r="A229" s="13" t="s">
        <v>1513</v>
      </c>
      <c r="B229" s="14">
        <v>14</v>
      </c>
      <c r="C229" s="15" t="s">
        <v>1277</v>
      </c>
      <c r="D229" s="15" t="s">
        <v>1267</v>
      </c>
    </row>
    <row r="230" spans="1:4" x14ac:dyDescent="0.25">
      <c r="A230" s="13" t="s">
        <v>1534</v>
      </c>
      <c r="B230" s="14">
        <v>14</v>
      </c>
      <c r="C230" s="15" t="s">
        <v>1278</v>
      </c>
      <c r="D230" s="15" t="s">
        <v>1267</v>
      </c>
    </row>
    <row r="231" spans="1:4" x14ac:dyDescent="0.25">
      <c r="A231" s="13" t="s">
        <v>1906</v>
      </c>
      <c r="B231" s="14">
        <v>14</v>
      </c>
      <c r="C231" s="14" t="s">
        <v>291</v>
      </c>
      <c r="D231" s="15" t="s">
        <v>1267</v>
      </c>
    </row>
    <row r="232" spans="1:4" x14ac:dyDescent="0.25">
      <c r="A232" s="13" t="s">
        <v>1926</v>
      </c>
      <c r="B232" s="14">
        <v>14</v>
      </c>
      <c r="C232" s="15" t="s">
        <v>1265</v>
      </c>
      <c r="D232" s="15" t="s">
        <v>1267</v>
      </c>
    </row>
    <row r="233" spans="1:4" x14ac:dyDescent="0.25">
      <c r="A233" s="13" t="s">
        <v>1665</v>
      </c>
      <c r="B233" s="14">
        <v>14</v>
      </c>
      <c r="C233" s="15" t="s">
        <v>1280</v>
      </c>
      <c r="D233" s="15" t="s">
        <v>1267</v>
      </c>
    </row>
    <row r="234" spans="1:4" x14ac:dyDescent="0.25">
      <c r="A234" s="13" t="s">
        <v>1927</v>
      </c>
      <c r="B234" s="14">
        <v>14</v>
      </c>
      <c r="C234" s="15" t="s">
        <v>1265</v>
      </c>
      <c r="D234" s="15" t="s">
        <v>1267</v>
      </c>
    </row>
    <row r="235" spans="1:4" x14ac:dyDescent="0.25">
      <c r="A235" s="13" t="s">
        <v>1585</v>
      </c>
      <c r="B235" s="14">
        <v>14</v>
      </c>
      <c r="C235" s="15" t="s">
        <v>2020</v>
      </c>
      <c r="D235" s="15" t="s">
        <v>1267</v>
      </c>
    </row>
    <row r="236" spans="1:4" x14ac:dyDescent="0.25">
      <c r="A236" s="13" t="s">
        <v>1928</v>
      </c>
      <c r="B236" s="14">
        <v>14</v>
      </c>
      <c r="C236" s="15" t="s">
        <v>1265</v>
      </c>
      <c r="D236" s="15" t="s">
        <v>1267</v>
      </c>
    </row>
    <row r="237" spans="1:4" x14ac:dyDescent="0.25">
      <c r="A237" s="13" t="s">
        <v>1929</v>
      </c>
      <c r="B237" s="14">
        <v>14</v>
      </c>
      <c r="C237" s="15" t="s">
        <v>1265</v>
      </c>
      <c r="D237" s="15" t="s">
        <v>1267</v>
      </c>
    </row>
    <row r="238" spans="1:4" x14ac:dyDescent="0.25">
      <c r="A238" s="13" t="s">
        <v>1930</v>
      </c>
      <c r="B238" s="14">
        <v>14</v>
      </c>
      <c r="C238" s="15" t="s">
        <v>1265</v>
      </c>
      <c r="D238" s="15" t="s">
        <v>1267</v>
      </c>
    </row>
    <row r="239" spans="1:4" x14ac:dyDescent="0.25">
      <c r="A239" s="13" t="s">
        <v>1931</v>
      </c>
      <c r="B239" s="14">
        <v>14</v>
      </c>
      <c r="C239" s="15" t="s">
        <v>1265</v>
      </c>
      <c r="D239" s="15" t="s">
        <v>1267</v>
      </c>
    </row>
    <row r="240" spans="1:4" x14ac:dyDescent="0.25">
      <c r="A240" s="13" t="s">
        <v>1503</v>
      </c>
      <c r="B240" s="14">
        <v>14</v>
      </c>
      <c r="C240" s="15" t="s">
        <v>1276</v>
      </c>
      <c r="D240" s="15" t="s">
        <v>1267</v>
      </c>
    </row>
    <row r="241" spans="1:4" x14ac:dyDescent="0.25">
      <c r="A241" s="13" t="s">
        <v>1669</v>
      </c>
      <c r="B241" s="14">
        <v>14</v>
      </c>
      <c r="C241" s="15" t="s">
        <v>1280</v>
      </c>
      <c r="D241" s="15" t="s">
        <v>1267</v>
      </c>
    </row>
    <row r="242" spans="1:4" x14ac:dyDescent="0.25">
      <c r="A242" s="13" t="s">
        <v>1688</v>
      </c>
      <c r="B242" s="14">
        <v>14</v>
      </c>
      <c r="C242" s="15" t="s">
        <v>2021</v>
      </c>
      <c r="D242" s="15" t="s">
        <v>1267</v>
      </c>
    </row>
    <row r="243" spans="1:4" x14ac:dyDescent="0.25">
      <c r="A243" s="13" t="s">
        <v>1907</v>
      </c>
      <c r="B243" s="14">
        <v>14</v>
      </c>
      <c r="C243" s="14" t="s">
        <v>291</v>
      </c>
      <c r="D243" s="15" t="s">
        <v>1267</v>
      </c>
    </row>
    <row r="244" spans="1:4" x14ac:dyDescent="0.25">
      <c r="A244" s="13" t="s">
        <v>1612</v>
      </c>
      <c r="B244" s="14">
        <v>14</v>
      </c>
      <c r="C244" s="15" t="s">
        <v>1280</v>
      </c>
      <c r="D244" s="15" t="s">
        <v>1267</v>
      </c>
    </row>
    <row r="245" spans="1:4" x14ac:dyDescent="0.25">
      <c r="A245" s="13" t="s">
        <v>1932</v>
      </c>
      <c r="B245" s="14">
        <v>14</v>
      </c>
      <c r="C245" s="15" t="s">
        <v>1265</v>
      </c>
      <c r="D245" s="15" t="s">
        <v>1267</v>
      </c>
    </row>
    <row r="246" spans="1:4" x14ac:dyDescent="0.25">
      <c r="A246" s="13" t="s">
        <v>1967</v>
      </c>
      <c r="B246" s="14">
        <v>14</v>
      </c>
      <c r="C246" s="14" t="s">
        <v>315</v>
      </c>
      <c r="D246" s="15" t="s">
        <v>1267</v>
      </c>
    </row>
    <row r="247" spans="1:4" x14ac:dyDescent="0.25">
      <c r="A247" s="13" t="s">
        <v>56</v>
      </c>
      <c r="B247" s="14">
        <v>14</v>
      </c>
      <c r="C247" s="15" t="s">
        <v>1281</v>
      </c>
      <c r="D247" s="15" t="s">
        <v>1267</v>
      </c>
    </row>
    <row r="248" spans="1:4" x14ac:dyDescent="0.25">
      <c r="A248" s="13" t="s">
        <v>1318</v>
      </c>
      <c r="B248" s="14">
        <v>14</v>
      </c>
      <c r="C248" s="15" t="s">
        <v>1274</v>
      </c>
      <c r="D248" s="15" t="s">
        <v>2024</v>
      </c>
    </row>
    <row r="249" spans="1:4" x14ac:dyDescent="0.25">
      <c r="A249" s="13" t="s">
        <v>1933</v>
      </c>
      <c r="B249" s="14">
        <v>14</v>
      </c>
      <c r="C249" s="15" t="s">
        <v>1265</v>
      </c>
      <c r="D249" s="15" t="s">
        <v>1267</v>
      </c>
    </row>
    <row r="250" spans="1:4" x14ac:dyDescent="0.25">
      <c r="A250" s="13" t="s">
        <v>1673</v>
      </c>
      <c r="B250" s="14">
        <v>14</v>
      </c>
      <c r="C250" s="15" t="s">
        <v>1280</v>
      </c>
      <c r="D250" s="15" t="s">
        <v>1267</v>
      </c>
    </row>
    <row r="251" spans="1:4" x14ac:dyDescent="0.25">
      <c r="A251" s="13" t="s">
        <v>1588</v>
      </c>
      <c r="B251" s="14">
        <v>14</v>
      </c>
      <c r="C251" s="15" t="s">
        <v>2020</v>
      </c>
      <c r="D251" s="15" t="s">
        <v>1267</v>
      </c>
    </row>
    <row r="252" spans="1:4" x14ac:dyDescent="0.25">
      <c r="A252" s="13" t="s">
        <v>216</v>
      </c>
      <c r="B252" s="14">
        <v>14</v>
      </c>
      <c r="C252" s="17" t="s">
        <v>199</v>
      </c>
      <c r="D252" s="15" t="s">
        <v>1267</v>
      </c>
    </row>
    <row r="253" spans="1:4" x14ac:dyDescent="0.25">
      <c r="A253" s="13" t="s">
        <v>1934</v>
      </c>
      <c r="B253" s="14">
        <v>14</v>
      </c>
      <c r="C253" s="15" t="s">
        <v>1265</v>
      </c>
      <c r="D253" s="15" t="s">
        <v>1267</v>
      </c>
    </row>
    <row r="254" spans="1:4" x14ac:dyDescent="0.25">
      <c r="A254" s="13" t="s">
        <v>1523</v>
      </c>
      <c r="B254" s="14">
        <v>14</v>
      </c>
      <c r="C254" s="15" t="s">
        <v>1277</v>
      </c>
      <c r="D254" s="15" t="s">
        <v>1267</v>
      </c>
    </row>
    <row r="255" spans="1:4" x14ac:dyDescent="0.25">
      <c r="A255" s="13" t="s">
        <v>1935</v>
      </c>
      <c r="B255" s="14">
        <v>14</v>
      </c>
      <c r="C255" s="15" t="s">
        <v>1265</v>
      </c>
      <c r="D255" s="15" t="s">
        <v>1267</v>
      </c>
    </row>
    <row r="256" spans="1:4" x14ac:dyDescent="0.25">
      <c r="A256" s="13" t="s">
        <v>1761</v>
      </c>
      <c r="B256" s="14">
        <v>14</v>
      </c>
      <c r="C256" s="15" t="s">
        <v>2023</v>
      </c>
      <c r="D256" s="15" t="s">
        <v>1267</v>
      </c>
    </row>
    <row r="257" spans="1:4" x14ac:dyDescent="0.25">
      <c r="A257" s="13" t="s">
        <v>1648</v>
      </c>
      <c r="B257" s="14">
        <v>14</v>
      </c>
      <c r="C257" s="15" t="s">
        <v>1280</v>
      </c>
      <c r="D257" s="15" t="s">
        <v>1267</v>
      </c>
    </row>
    <row r="258" spans="1:4" x14ac:dyDescent="0.25">
      <c r="A258" s="13" t="s">
        <v>1936</v>
      </c>
      <c r="B258" s="14">
        <v>14</v>
      </c>
      <c r="C258" s="15" t="s">
        <v>1265</v>
      </c>
      <c r="D258" s="15" t="s">
        <v>1267</v>
      </c>
    </row>
    <row r="259" spans="1:4" x14ac:dyDescent="0.25">
      <c r="A259" s="13" t="s">
        <v>1744</v>
      </c>
      <c r="B259" s="14">
        <v>14</v>
      </c>
      <c r="C259" s="15" t="s">
        <v>1260</v>
      </c>
      <c r="D259" s="15" t="s">
        <v>1267</v>
      </c>
    </row>
    <row r="260" spans="1:4" x14ac:dyDescent="0.25">
      <c r="A260" s="13" t="s">
        <v>1937</v>
      </c>
      <c r="B260" s="14">
        <v>14</v>
      </c>
      <c r="C260" s="15" t="s">
        <v>1265</v>
      </c>
      <c r="D260" s="15" t="s">
        <v>1267</v>
      </c>
    </row>
    <row r="261" spans="1:4" x14ac:dyDescent="0.25">
      <c r="A261" s="13" t="s">
        <v>1527</v>
      </c>
      <c r="B261" s="14">
        <v>14</v>
      </c>
      <c r="C261" s="15" t="s">
        <v>1277</v>
      </c>
      <c r="D261" s="15" t="s">
        <v>1267</v>
      </c>
    </row>
    <row r="262" spans="1:4" x14ac:dyDescent="0.25">
      <c r="A262" s="13" t="s">
        <v>1938</v>
      </c>
      <c r="B262" s="14">
        <v>14</v>
      </c>
      <c r="C262" s="15" t="s">
        <v>1265</v>
      </c>
      <c r="D262" s="15" t="s">
        <v>1267</v>
      </c>
    </row>
    <row r="263" spans="1:4" x14ac:dyDescent="0.25">
      <c r="A263" s="13" t="s">
        <v>1459</v>
      </c>
      <c r="B263" s="14">
        <v>14</v>
      </c>
      <c r="C263" s="15" t="s">
        <v>1255</v>
      </c>
      <c r="D263" s="15" t="s">
        <v>1271</v>
      </c>
    </row>
    <row r="264" spans="1:4" x14ac:dyDescent="0.25">
      <c r="A264" s="13" t="s">
        <v>1968</v>
      </c>
      <c r="B264" s="14">
        <v>14</v>
      </c>
      <c r="C264" s="14" t="s">
        <v>315</v>
      </c>
      <c r="D264" s="15" t="s">
        <v>1267</v>
      </c>
    </row>
    <row r="265" spans="1:4" x14ac:dyDescent="0.25">
      <c r="A265" s="13" t="s">
        <v>1939</v>
      </c>
      <c r="B265" s="14">
        <v>14</v>
      </c>
      <c r="C265" s="15" t="s">
        <v>1265</v>
      </c>
      <c r="D265" s="15" t="s">
        <v>1267</v>
      </c>
    </row>
    <row r="266" spans="1:4" x14ac:dyDescent="0.25">
      <c r="A266" s="13" t="s">
        <v>1619</v>
      </c>
      <c r="B266" s="14">
        <v>14</v>
      </c>
      <c r="C266" s="15" t="s">
        <v>1280</v>
      </c>
      <c r="D266" s="15" t="s">
        <v>1267</v>
      </c>
    </row>
    <row r="267" spans="1:4" x14ac:dyDescent="0.25">
      <c r="A267" s="13" t="s">
        <v>1940</v>
      </c>
      <c r="B267" s="14">
        <v>14</v>
      </c>
      <c r="C267" s="15" t="s">
        <v>1265</v>
      </c>
      <c r="D267" s="15" t="s">
        <v>1267</v>
      </c>
    </row>
    <row r="268" spans="1:4" x14ac:dyDescent="0.25">
      <c r="A268" s="13" t="s">
        <v>1763</v>
      </c>
      <c r="B268" s="14">
        <v>14</v>
      </c>
      <c r="C268" s="15" t="s">
        <v>2023</v>
      </c>
      <c r="D268" s="15" t="s">
        <v>1267</v>
      </c>
    </row>
    <row r="269" spans="1:4" x14ac:dyDescent="0.25">
      <c r="A269" s="13" t="s">
        <v>1765</v>
      </c>
      <c r="B269" s="14">
        <v>14</v>
      </c>
      <c r="C269" s="15" t="s">
        <v>2023</v>
      </c>
      <c r="D269" s="15" t="s">
        <v>1267</v>
      </c>
    </row>
    <row r="270" spans="1:4" x14ac:dyDescent="0.25">
      <c r="A270" s="13" t="s">
        <v>1737</v>
      </c>
      <c r="B270" s="14">
        <v>14</v>
      </c>
      <c r="C270" s="17" t="s">
        <v>80</v>
      </c>
      <c r="D270" s="15" t="s">
        <v>1267</v>
      </c>
    </row>
    <row r="271" spans="1:4" x14ac:dyDescent="0.25">
      <c r="A271" s="13" t="s">
        <v>1767</v>
      </c>
      <c r="B271" s="14">
        <v>14</v>
      </c>
      <c r="C271" s="15" t="s">
        <v>2023</v>
      </c>
      <c r="D271" s="15" t="s">
        <v>1267</v>
      </c>
    </row>
    <row r="272" spans="1:4" x14ac:dyDescent="0.25">
      <c r="A272" s="13" t="s">
        <v>1529</v>
      </c>
      <c r="B272" s="14">
        <v>14</v>
      </c>
      <c r="C272" s="15" t="s">
        <v>1277</v>
      </c>
      <c r="D272" s="15" t="s">
        <v>1267</v>
      </c>
    </row>
    <row r="273" spans="1:4" x14ac:dyDescent="0.25">
      <c r="A273" s="13" t="s">
        <v>1941</v>
      </c>
      <c r="B273" s="14">
        <v>14</v>
      </c>
      <c r="C273" s="15" t="s">
        <v>1265</v>
      </c>
      <c r="D273" s="15" t="s">
        <v>1267</v>
      </c>
    </row>
    <row r="274" spans="1:4" x14ac:dyDescent="0.25">
      <c r="A274" s="13" t="s">
        <v>1942</v>
      </c>
      <c r="B274" s="14">
        <v>14</v>
      </c>
      <c r="C274" s="15" t="s">
        <v>1265</v>
      </c>
      <c r="D274" s="15" t="s">
        <v>1267</v>
      </c>
    </row>
    <row r="275" spans="1:4" x14ac:dyDescent="0.25">
      <c r="A275" s="13" t="s">
        <v>1423</v>
      </c>
      <c r="B275" s="14">
        <v>14</v>
      </c>
      <c r="C275" s="15" t="s">
        <v>1252</v>
      </c>
      <c r="D275" s="15" t="s">
        <v>1270</v>
      </c>
    </row>
    <row r="276" spans="1:4" x14ac:dyDescent="0.25">
      <c r="A276" s="13" t="s">
        <v>1943</v>
      </c>
      <c r="B276" s="14">
        <v>14</v>
      </c>
      <c r="C276" s="15" t="s">
        <v>1265</v>
      </c>
      <c r="D276" s="15" t="s">
        <v>1267</v>
      </c>
    </row>
    <row r="277" spans="1:4" x14ac:dyDescent="0.25">
      <c r="A277" s="13" t="s">
        <v>1622</v>
      </c>
      <c r="B277" s="14">
        <v>14</v>
      </c>
      <c r="C277" s="15" t="s">
        <v>1280</v>
      </c>
      <c r="D277" s="15" t="s">
        <v>1267</v>
      </c>
    </row>
    <row r="278" spans="1:4" x14ac:dyDescent="0.25">
      <c r="A278" s="13" t="s">
        <v>1531</v>
      </c>
      <c r="B278" s="14">
        <v>14</v>
      </c>
      <c r="C278" s="15" t="s">
        <v>1277</v>
      </c>
      <c r="D278" s="15" t="s">
        <v>1267</v>
      </c>
    </row>
    <row r="279" spans="1:4" x14ac:dyDescent="0.25">
      <c r="A279" s="13" t="s">
        <v>61</v>
      </c>
      <c r="B279" s="14">
        <v>14</v>
      </c>
      <c r="C279" s="15" t="s">
        <v>1281</v>
      </c>
      <c r="D279" s="15" t="s">
        <v>1267</v>
      </c>
    </row>
    <row r="280" spans="1:4" x14ac:dyDescent="0.25">
      <c r="A280" s="13" t="s">
        <v>1653</v>
      </c>
      <c r="B280" s="14">
        <v>14</v>
      </c>
      <c r="C280" s="15" t="s">
        <v>1280</v>
      </c>
      <c r="D280" s="15" t="s">
        <v>1267</v>
      </c>
    </row>
    <row r="281" spans="1:4" x14ac:dyDescent="0.25">
      <c r="A281" s="13" t="s">
        <v>1561</v>
      </c>
      <c r="B281" s="14">
        <v>14</v>
      </c>
      <c r="C281" s="15" t="s">
        <v>1279</v>
      </c>
      <c r="D281" s="15" t="s">
        <v>1267</v>
      </c>
    </row>
    <row r="282" spans="1:4" x14ac:dyDescent="0.25">
      <c r="A282" s="13" t="s">
        <v>1773</v>
      </c>
      <c r="B282" s="14">
        <v>14</v>
      </c>
      <c r="C282" s="15" t="s">
        <v>2023</v>
      </c>
      <c r="D282" s="15" t="s">
        <v>1267</v>
      </c>
    </row>
    <row r="283" spans="1:4" x14ac:dyDescent="0.25">
      <c r="A283" s="13" t="s">
        <v>1944</v>
      </c>
      <c r="B283" s="14">
        <v>14</v>
      </c>
      <c r="C283" s="15" t="s">
        <v>1265</v>
      </c>
      <c r="D283" s="15" t="s">
        <v>1267</v>
      </c>
    </row>
    <row r="284" spans="1:4" x14ac:dyDescent="0.25">
      <c r="A284" s="13" t="s">
        <v>1375</v>
      </c>
      <c r="B284" s="14">
        <v>14</v>
      </c>
      <c r="C284" s="15" t="s">
        <v>2682</v>
      </c>
      <c r="D284" s="15" t="s">
        <v>1267</v>
      </c>
    </row>
    <row r="285" spans="1:4" x14ac:dyDescent="0.25">
      <c r="A285" s="13" t="s">
        <v>1639</v>
      </c>
      <c r="B285" s="14">
        <v>14</v>
      </c>
      <c r="C285" s="15" t="s">
        <v>1280</v>
      </c>
      <c r="D285" s="15" t="s">
        <v>1267</v>
      </c>
    </row>
    <row r="286" spans="1:4" x14ac:dyDescent="0.25">
      <c r="A286" s="13" t="s">
        <v>1640</v>
      </c>
      <c r="B286" s="14">
        <v>14</v>
      </c>
      <c r="C286" s="15" t="s">
        <v>1280</v>
      </c>
      <c r="D286" s="15" t="s">
        <v>1267</v>
      </c>
    </row>
    <row r="287" spans="1:4" x14ac:dyDescent="0.25">
      <c r="A287" s="13" t="s">
        <v>1400</v>
      </c>
      <c r="B287" s="14">
        <v>14</v>
      </c>
      <c r="C287" s="15" t="s">
        <v>1251</v>
      </c>
      <c r="D287" s="15" t="s">
        <v>1270</v>
      </c>
    </row>
    <row r="288" spans="1:4" x14ac:dyDescent="0.25">
      <c r="A288" s="13" t="s">
        <v>1677</v>
      </c>
      <c r="B288" s="14">
        <v>14</v>
      </c>
      <c r="C288" s="15" t="s">
        <v>1280</v>
      </c>
      <c r="D288" s="15" t="s">
        <v>1267</v>
      </c>
    </row>
    <row r="289" spans="1:4" x14ac:dyDescent="0.25">
      <c r="A289" s="13" t="s">
        <v>1678</v>
      </c>
      <c r="B289" s="14">
        <v>14</v>
      </c>
      <c r="C289" s="15" t="s">
        <v>1280</v>
      </c>
      <c r="D289" s="15" t="s">
        <v>1267</v>
      </c>
    </row>
    <row r="290" spans="1:4" x14ac:dyDescent="0.25">
      <c r="A290" s="13" t="s">
        <v>1629</v>
      </c>
      <c r="B290" s="14">
        <v>14</v>
      </c>
      <c r="C290" s="15" t="s">
        <v>1280</v>
      </c>
      <c r="D290" s="15" t="s">
        <v>1267</v>
      </c>
    </row>
    <row r="291" spans="1:4" x14ac:dyDescent="0.25">
      <c r="A291" s="13" t="s">
        <v>1641</v>
      </c>
      <c r="B291" s="14">
        <v>14</v>
      </c>
      <c r="C291" s="15" t="s">
        <v>1280</v>
      </c>
      <c r="D291" s="15" t="s">
        <v>1267</v>
      </c>
    </row>
    <row r="292" spans="1:4" x14ac:dyDescent="0.25">
      <c r="A292" s="13" t="s">
        <v>126</v>
      </c>
      <c r="B292" s="14">
        <v>14</v>
      </c>
      <c r="C292" s="15" t="s">
        <v>2022</v>
      </c>
      <c r="D292" s="15" t="s">
        <v>1267</v>
      </c>
    </row>
    <row r="293" spans="1:4" x14ac:dyDescent="0.25">
      <c r="A293" s="13" t="s">
        <v>1776</v>
      </c>
      <c r="B293" s="14">
        <v>14</v>
      </c>
      <c r="C293" s="15" t="s">
        <v>2023</v>
      </c>
      <c r="D293" s="15" t="s">
        <v>1267</v>
      </c>
    </row>
    <row r="294" spans="1:4" x14ac:dyDescent="0.25">
      <c r="A294" s="13" t="s">
        <v>1946</v>
      </c>
      <c r="B294" s="14">
        <v>14</v>
      </c>
      <c r="C294" s="15" t="s">
        <v>1265</v>
      </c>
      <c r="D294" s="15" t="s">
        <v>1267</v>
      </c>
    </row>
    <row r="295" spans="1:4" x14ac:dyDescent="0.25">
      <c r="A295" s="13" t="s">
        <v>1947</v>
      </c>
      <c r="B295" s="14">
        <v>14</v>
      </c>
      <c r="C295" s="15" t="s">
        <v>1265</v>
      </c>
      <c r="D295" s="15" t="s">
        <v>1267</v>
      </c>
    </row>
    <row r="296" spans="1:4" x14ac:dyDescent="0.25">
      <c r="A296" s="13" t="s">
        <v>1945</v>
      </c>
      <c r="B296" s="14">
        <v>14</v>
      </c>
      <c r="C296" s="15" t="s">
        <v>1265</v>
      </c>
      <c r="D296" s="15" t="s">
        <v>1267</v>
      </c>
    </row>
    <row r="297" spans="1:4" x14ac:dyDescent="0.25">
      <c r="A297" s="13" t="s">
        <v>1976</v>
      </c>
      <c r="B297" s="14">
        <v>13</v>
      </c>
      <c r="C297" s="14" t="s">
        <v>315</v>
      </c>
      <c r="D297" s="15" t="s">
        <v>1267</v>
      </c>
    </row>
    <row r="298" spans="1:4" x14ac:dyDescent="0.25">
      <c r="A298" s="13" t="s">
        <v>1975</v>
      </c>
      <c r="B298" s="14">
        <v>13</v>
      </c>
      <c r="C298" s="14" t="s">
        <v>315</v>
      </c>
      <c r="D298" s="15" t="s">
        <v>1267</v>
      </c>
    </row>
    <row r="299" spans="1:4" x14ac:dyDescent="0.25">
      <c r="A299" s="13" t="s">
        <v>90</v>
      </c>
      <c r="B299" s="14">
        <v>13</v>
      </c>
      <c r="C299" s="17" t="s">
        <v>80</v>
      </c>
      <c r="D299" s="15" t="s">
        <v>1267</v>
      </c>
    </row>
    <row r="300" spans="1:4" x14ac:dyDescent="0.25">
      <c r="A300" s="13" t="s">
        <v>1643</v>
      </c>
      <c r="B300" s="14">
        <v>13</v>
      </c>
      <c r="C300" s="15" t="s">
        <v>1280</v>
      </c>
      <c r="D300" s="15" t="s">
        <v>1267</v>
      </c>
    </row>
    <row r="301" spans="1:4" x14ac:dyDescent="0.25">
      <c r="A301" s="13" t="s">
        <v>1319</v>
      </c>
      <c r="B301" s="14">
        <v>13</v>
      </c>
      <c r="C301" s="15" t="s">
        <v>1275</v>
      </c>
      <c r="D301" s="15" t="s">
        <v>1267</v>
      </c>
    </row>
    <row r="302" spans="1:4" x14ac:dyDescent="0.25">
      <c r="A302" s="13" t="s">
        <v>1317</v>
      </c>
      <c r="B302" s="14">
        <v>13</v>
      </c>
      <c r="C302" s="15" t="s">
        <v>1274</v>
      </c>
      <c r="D302" s="15" t="s">
        <v>2024</v>
      </c>
    </row>
    <row r="303" spans="1:4" x14ac:dyDescent="0.25">
      <c r="A303" s="13" t="s">
        <v>1595</v>
      </c>
      <c r="B303" s="14">
        <v>13</v>
      </c>
      <c r="C303" s="15" t="s">
        <v>2020</v>
      </c>
      <c r="D303" s="15" t="s">
        <v>1267</v>
      </c>
    </row>
    <row r="304" spans="1:4" x14ac:dyDescent="0.25">
      <c r="A304" s="13" t="s">
        <v>1855</v>
      </c>
      <c r="B304" s="14">
        <v>13</v>
      </c>
      <c r="C304" s="14" t="s">
        <v>241</v>
      </c>
      <c r="D304" s="15" t="s">
        <v>242</v>
      </c>
    </row>
    <row r="305" spans="1:4" x14ac:dyDescent="0.25">
      <c r="A305" s="13" t="s">
        <v>1747</v>
      </c>
      <c r="B305" s="14">
        <v>13</v>
      </c>
      <c r="C305" s="15" t="s">
        <v>2022</v>
      </c>
      <c r="D305" s="15" t="s">
        <v>1267</v>
      </c>
    </row>
    <row r="306" spans="1:4" x14ac:dyDescent="0.25">
      <c r="A306" s="13" t="s">
        <v>1748</v>
      </c>
      <c r="B306" s="14">
        <v>13</v>
      </c>
      <c r="C306" s="15" t="s">
        <v>2022</v>
      </c>
      <c r="D306" s="15" t="s">
        <v>1267</v>
      </c>
    </row>
    <row r="307" spans="1:4" x14ac:dyDescent="0.25">
      <c r="A307" s="13" t="s">
        <v>27</v>
      </c>
      <c r="B307" s="14">
        <v>13</v>
      </c>
      <c r="C307" s="15" t="s">
        <v>1278</v>
      </c>
      <c r="D307" s="15" t="s">
        <v>1267</v>
      </c>
    </row>
    <row r="308" spans="1:4" x14ac:dyDescent="0.25">
      <c r="A308" s="13" t="s">
        <v>1514</v>
      </c>
      <c r="B308" s="14">
        <v>13</v>
      </c>
      <c r="C308" s="15" t="s">
        <v>1277</v>
      </c>
      <c r="D308" s="15" t="s">
        <v>1267</v>
      </c>
    </row>
    <row r="309" spans="1:4" x14ac:dyDescent="0.25">
      <c r="A309" s="13" t="s">
        <v>28</v>
      </c>
      <c r="B309" s="14">
        <v>13</v>
      </c>
      <c r="C309" s="15" t="s">
        <v>1278</v>
      </c>
      <c r="D309" s="15" t="s">
        <v>1267</v>
      </c>
    </row>
    <row r="310" spans="1:4" x14ac:dyDescent="0.25">
      <c r="A310" s="13" t="s">
        <v>1667</v>
      </c>
      <c r="B310" s="14">
        <v>13</v>
      </c>
      <c r="C310" s="15" t="s">
        <v>1280</v>
      </c>
      <c r="D310" s="15" t="s">
        <v>1267</v>
      </c>
    </row>
    <row r="311" spans="1:4" x14ac:dyDescent="0.25">
      <c r="A311" s="13" t="s">
        <v>1754</v>
      </c>
      <c r="B311" s="14">
        <v>13</v>
      </c>
      <c r="C311" s="15" t="s">
        <v>2023</v>
      </c>
      <c r="D311" s="15" t="s">
        <v>1267</v>
      </c>
    </row>
    <row r="312" spans="1:4" x14ac:dyDescent="0.25">
      <c r="A312" s="13" t="s">
        <v>1670</v>
      </c>
      <c r="B312" s="14">
        <v>13</v>
      </c>
      <c r="C312" s="15" t="s">
        <v>1280</v>
      </c>
      <c r="D312" s="15" t="s">
        <v>1267</v>
      </c>
    </row>
    <row r="313" spans="1:4" x14ac:dyDescent="0.25">
      <c r="A313" s="13" t="s">
        <v>215</v>
      </c>
      <c r="B313" s="14">
        <v>13</v>
      </c>
      <c r="C313" s="17" t="s">
        <v>199</v>
      </c>
      <c r="D313" s="15" t="s">
        <v>1267</v>
      </c>
    </row>
    <row r="314" spans="1:4" x14ac:dyDescent="0.25">
      <c r="A314" s="13" t="s">
        <v>1646</v>
      </c>
      <c r="B314" s="14">
        <v>13</v>
      </c>
      <c r="C314" s="15" t="s">
        <v>1280</v>
      </c>
      <c r="D314" s="15" t="s">
        <v>1267</v>
      </c>
    </row>
    <row r="315" spans="1:4" x14ac:dyDescent="0.25">
      <c r="A315" s="13" t="s">
        <v>1755</v>
      </c>
      <c r="B315" s="14">
        <v>13</v>
      </c>
      <c r="C315" s="15" t="s">
        <v>2023</v>
      </c>
      <c r="D315" s="15" t="s">
        <v>1267</v>
      </c>
    </row>
    <row r="316" spans="1:4" x14ac:dyDescent="0.25">
      <c r="A316" s="13" t="s">
        <v>1388</v>
      </c>
      <c r="B316" s="14">
        <v>13</v>
      </c>
      <c r="C316" s="15" t="s">
        <v>1251</v>
      </c>
      <c r="D316" s="15" t="s">
        <v>1270</v>
      </c>
    </row>
    <row r="317" spans="1:4" x14ac:dyDescent="0.25">
      <c r="A317" s="13" t="s">
        <v>93</v>
      </c>
      <c r="B317" s="14">
        <v>13</v>
      </c>
      <c r="C317" s="17" t="s">
        <v>80</v>
      </c>
      <c r="D317" s="15" t="s">
        <v>1267</v>
      </c>
    </row>
    <row r="318" spans="1:4" x14ac:dyDescent="0.25">
      <c r="A318" s="13" t="s">
        <v>1759</v>
      </c>
      <c r="B318" s="14">
        <v>13</v>
      </c>
      <c r="C318" s="15" t="s">
        <v>2023</v>
      </c>
      <c r="D318" s="15" t="s">
        <v>1267</v>
      </c>
    </row>
    <row r="319" spans="1:4" x14ac:dyDescent="0.25">
      <c r="A319" s="13" t="s">
        <v>1647</v>
      </c>
      <c r="B319" s="14">
        <v>13</v>
      </c>
      <c r="C319" s="15" t="s">
        <v>1280</v>
      </c>
      <c r="D319" s="15" t="s">
        <v>1267</v>
      </c>
    </row>
    <row r="320" spans="1:4" x14ac:dyDescent="0.25">
      <c r="A320" s="13" t="s">
        <v>29</v>
      </c>
      <c r="B320" s="14">
        <v>13</v>
      </c>
      <c r="C320" s="15" t="s">
        <v>1278</v>
      </c>
      <c r="D320" s="15" t="s">
        <v>1267</v>
      </c>
    </row>
    <row r="321" spans="1:4" x14ac:dyDescent="0.25">
      <c r="A321" s="13" t="s">
        <v>1974</v>
      </c>
      <c r="B321" s="14">
        <v>13</v>
      </c>
      <c r="C321" s="14" t="s">
        <v>315</v>
      </c>
      <c r="D321" s="15" t="s">
        <v>1267</v>
      </c>
    </row>
    <row r="322" spans="1:4" x14ac:dyDescent="0.25">
      <c r="A322" s="13" t="s">
        <v>1785</v>
      </c>
      <c r="B322" s="14">
        <v>13</v>
      </c>
      <c r="C322" s="15" t="s">
        <v>2023</v>
      </c>
      <c r="D322" s="15" t="s">
        <v>1267</v>
      </c>
    </row>
    <row r="323" spans="1:4" x14ac:dyDescent="0.25">
      <c r="A323" s="13" t="s">
        <v>1616</v>
      </c>
      <c r="B323" s="14">
        <v>13</v>
      </c>
      <c r="C323" s="15" t="s">
        <v>1280</v>
      </c>
      <c r="D323" s="15" t="s">
        <v>1267</v>
      </c>
    </row>
    <row r="324" spans="1:4" x14ac:dyDescent="0.25">
      <c r="A324" s="13" t="s">
        <v>1828</v>
      </c>
      <c r="B324" s="14">
        <v>13</v>
      </c>
      <c r="C324" s="17" t="s">
        <v>199</v>
      </c>
      <c r="D324" s="15" t="s">
        <v>1267</v>
      </c>
    </row>
    <row r="325" spans="1:4" x14ac:dyDescent="0.25">
      <c r="A325" s="13" t="s">
        <v>1596</v>
      </c>
      <c r="B325" s="14">
        <v>13</v>
      </c>
      <c r="C325" s="15" t="s">
        <v>2020</v>
      </c>
      <c r="D325" s="15" t="s">
        <v>1267</v>
      </c>
    </row>
    <row r="326" spans="1:4" x14ac:dyDescent="0.25">
      <c r="A326" s="13" t="s">
        <v>225</v>
      </c>
      <c r="B326" s="14">
        <v>13</v>
      </c>
      <c r="C326" s="17" t="s">
        <v>199</v>
      </c>
      <c r="D326" s="15" t="s">
        <v>1267</v>
      </c>
    </row>
    <row r="327" spans="1:4" x14ac:dyDescent="0.25">
      <c r="A327" s="13" t="s">
        <v>1618</v>
      </c>
      <c r="B327" s="14">
        <v>13</v>
      </c>
      <c r="C327" s="15" t="s">
        <v>1280</v>
      </c>
      <c r="D327" s="15" t="s">
        <v>1267</v>
      </c>
    </row>
    <row r="328" spans="1:4" x14ac:dyDescent="0.25">
      <c r="A328" s="13" t="s">
        <v>1971</v>
      </c>
      <c r="B328" s="14">
        <v>13</v>
      </c>
      <c r="C328" s="14" t="s">
        <v>315</v>
      </c>
      <c r="D328" s="15" t="s">
        <v>1267</v>
      </c>
    </row>
    <row r="329" spans="1:4" x14ac:dyDescent="0.25">
      <c r="A329" s="13" t="s">
        <v>1830</v>
      </c>
      <c r="B329" s="14">
        <v>13</v>
      </c>
      <c r="C329" s="17" t="s">
        <v>199</v>
      </c>
      <c r="D329" s="15" t="s">
        <v>1267</v>
      </c>
    </row>
    <row r="330" spans="1:4" x14ac:dyDescent="0.25">
      <c r="A330" s="13" t="s">
        <v>226</v>
      </c>
      <c r="B330" s="14">
        <v>13</v>
      </c>
      <c r="C330" s="17" t="s">
        <v>199</v>
      </c>
      <c r="D330" s="15" t="s">
        <v>1267</v>
      </c>
    </row>
    <row r="331" spans="1:4" x14ac:dyDescent="0.25">
      <c r="A331" s="13" t="s">
        <v>1528</v>
      </c>
      <c r="B331" s="14">
        <v>13</v>
      </c>
      <c r="C331" s="15" t="s">
        <v>1277</v>
      </c>
      <c r="D331" s="15" t="s">
        <v>1267</v>
      </c>
    </row>
    <row r="332" spans="1:4" x14ac:dyDescent="0.25">
      <c r="A332" s="13" t="s">
        <v>58</v>
      </c>
      <c r="B332" s="14">
        <v>13</v>
      </c>
      <c r="C332" s="15" t="s">
        <v>1281</v>
      </c>
      <c r="D332" s="15" t="s">
        <v>1267</v>
      </c>
    </row>
    <row r="333" spans="1:4" x14ac:dyDescent="0.25">
      <c r="A333" s="13" t="s">
        <v>1764</v>
      </c>
      <c r="B333" s="14">
        <v>13</v>
      </c>
      <c r="C333" s="15" t="s">
        <v>2023</v>
      </c>
      <c r="D333" s="15" t="s">
        <v>1267</v>
      </c>
    </row>
    <row r="334" spans="1:4" x14ac:dyDescent="0.25">
      <c r="A334" s="13" t="s">
        <v>7</v>
      </c>
      <c r="B334" s="14">
        <v>13</v>
      </c>
      <c r="C334" s="15" t="s">
        <v>1250</v>
      </c>
      <c r="D334" s="15" t="s">
        <v>2024</v>
      </c>
    </row>
    <row r="335" spans="1:4" x14ac:dyDescent="0.25">
      <c r="A335" s="13" t="s">
        <v>1391</v>
      </c>
      <c r="B335" s="14">
        <v>13</v>
      </c>
      <c r="C335" s="15" t="s">
        <v>1251</v>
      </c>
      <c r="D335" s="15" t="s">
        <v>1270</v>
      </c>
    </row>
    <row r="336" spans="1:4" x14ac:dyDescent="0.25">
      <c r="A336" s="13" t="s">
        <v>1297</v>
      </c>
      <c r="B336" s="14">
        <v>13</v>
      </c>
      <c r="C336" s="15" t="s">
        <v>2018</v>
      </c>
      <c r="D336" s="15" t="s">
        <v>1268</v>
      </c>
    </row>
    <row r="337" spans="1:4" x14ac:dyDescent="0.25">
      <c r="A337" s="13" t="s">
        <v>408</v>
      </c>
      <c r="B337" s="14">
        <v>13</v>
      </c>
      <c r="C337" s="15" t="s">
        <v>1276</v>
      </c>
      <c r="D337" s="15" t="s">
        <v>1267</v>
      </c>
    </row>
    <row r="338" spans="1:4" x14ac:dyDescent="0.25">
      <c r="A338" s="13" t="s">
        <v>1769</v>
      </c>
      <c r="B338" s="14">
        <v>13</v>
      </c>
      <c r="C338" s="15" t="s">
        <v>2023</v>
      </c>
      <c r="D338" s="15" t="s">
        <v>1267</v>
      </c>
    </row>
    <row r="339" spans="1:4" x14ac:dyDescent="0.25">
      <c r="A339" s="13" t="s">
        <v>1969</v>
      </c>
      <c r="B339" s="14">
        <v>13</v>
      </c>
      <c r="C339" s="14" t="s">
        <v>315</v>
      </c>
      <c r="D339" s="15" t="s">
        <v>1267</v>
      </c>
    </row>
    <row r="340" spans="1:4" x14ac:dyDescent="0.25">
      <c r="A340" s="13" t="s">
        <v>230</v>
      </c>
      <c r="B340" s="14">
        <v>13</v>
      </c>
      <c r="C340" s="17" t="s">
        <v>199</v>
      </c>
      <c r="D340" s="15" t="s">
        <v>1267</v>
      </c>
    </row>
    <row r="341" spans="1:4" x14ac:dyDescent="0.25">
      <c r="A341" s="13" t="s">
        <v>91</v>
      </c>
      <c r="B341" s="14">
        <v>13</v>
      </c>
      <c r="C341" s="17" t="s">
        <v>80</v>
      </c>
      <c r="D341" s="15" t="s">
        <v>1267</v>
      </c>
    </row>
    <row r="342" spans="1:4" x14ac:dyDescent="0.25">
      <c r="A342" s="13" t="s">
        <v>1709</v>
      </c>
      <c r="B342" s="14">
        <v>13</v>
      </c>
      <c r="C342" s="15" t="s">
        <v>2021</v>
      </c>
      <c r="D342" s="15" t="s">
        <v>1267</v>
      </c>
    </row>
    <row r="343" spans="1:4" x14ac:dyDescent="0.25">
      <c r="A343" s="13" t="s">
        <v>231</v>
      </c>
      <c r="B343" s="14">
        <v>13</v>
      </c>
      <c r="C343" s="17" t="s">
        <v>199</v>
      </c>
      <c r="D343" s="15" t="s">
        <v>1267</v>
      </c>
    </row>
    <row r="344" spans="1:4" x14ac:dyDescent="0.25">
      <c r="A344" s="13" t="s">
        <v>249</v>
      </c>
      <c r="B344" s="14">
        <v>13</v>
      </c>
      <c r="C344" s="15" t="s">
        <v>1253</v>
      </c>
      <c r="D344" s="15" t="s">
        <v>1267</v>
      </c>
    </row>
    <row r="345" spans="1:4" x14ac:dyDescent="0.25">
      <c r="A345" s="13" t="s">
        <v>1320</v>
      </c>
      <c r="B345" s="14">
        <v>13</v>
      </c>
      <c r="C345" s="15" t="s">
        <v>1275</v>
      </c>
      <c r="D345" s="15" t="s">
        <v>1267</v>
      </c>
    </row>
    <row r="346" spans="1:4" x14ac:dyDescent="0.25">
      <c r="A346" s="13" t="s">
        <v>1535</v>
      </c>
      <c r="B346" s="14">
        <v>13</v>
      </c>
      <c r="C346" s="15" t="s">
        <v>1278</v>
      </c>
      <c r="D346" s="15" t="s">
        <v>1267</v>
      </c>
    </row>
    <row r="347" spans="1:4" x14ac:dyDescent="0.25">
      <c r="A347" s="13" t="s">
        <v>1795</v>
      </c>
      <c r="B347" s="14">
        <v>13</v>
      </c>
      <c r="C347" s="15" t="s">
        <v>2023</v>
      </c>
      <c r="D347" s="15" t="s">
        <v>1267</v>
      </c>
    </row>
    <row r="348" spans="1:4" x14ac:dyDescent="0.25">
      <c r="A348" s="13" t="s">
        <v>1655</v>
      </c>
      <c r="B348" s="14">
        <v>13</v>
      </c>
      <c r="C348" s="15" t="s">
        <v>1280</v>
      </c>
      <c r="D348" s="15" t="s">
        <v>1267</v>
      </c>
    </row>
    <row r="349" spans="1:4" x14ac:dyDescent="0.25">
      <c r="A349" s="13" t="s">
        <v>1714</v>
      </c>
      <c r="B349" s="14">
        <v>13</v>
      </c>
      <c r="C349" s="15" t="s">
        <v>2021</v>
      </c>
      <c r="D349" s="15" t="s">
        <v>1267</v>
      </c>
    </row>
    <row r="350" spans="1:4" x14ac:dyDescent="0.25">
      <c r="A350" s="13" t="s">
        <v>1972</v>
      </c>
      <c r="B350" s="14">
        <v>13</v>
      </c>
      <c r="C350" s="14" t="s">
        <v>315</v>
      </c>
      <c r="D350" s="15" t="s">
        <v>1267</v>
      </c>
    </row>
    <row r="351" spans="1:4" x14ac:dyDescent="0.25">
      <c r="A351" s="13" t="s">
        <v>1536</v>
      </c>
      <c r="B351" s="14">
        <v>13</v>
      </c>
      <c r="C351" s="15" t="s">
        <v>1278</v>
      </c>
      <c r="D351" s="15" t="s">
        <v>1267</v>
      </c>
    </row>
    <row r="352" spans="1:4" x14ac:dyDescent="0.25">
      <c r="A352" s="13" t="s">
        <v>1970</v>
      </c>
      <c r="B352" s="14">
        <v>13</v>
      </c>
      <c r="C352" s="14" t="s">
        <v>315</v>
      </c>
      <c r="D352" s="15" t="s">
        <v>1267</v>
      </c>
    </row>
    <row r="353" spans="1:4" x14ac:dyDescent="0.25">
      <c r="A353" s="13" t="s">
        <v>1807</v>
      </c>
      <c r="B353" s="14">
        <v>13</v>
      </c>
      <c r="C353" s="15" t="s">
        <v>1263</v>
      </c>
      <c r="D353" s="15" t="s">
        <v>1272</v>
      </c>
    </row>
    <row r="354" spans="1:4" x14ac:dyDescent="0.25">
      <c r="A354" s="13" t="s">
        <v>1808</v>
      </c>
      <c r="B354" s="14">
        <v>13</v>
      </c>
      <c r="C354" s="15" t="s">
        <v>1263</v>
      </c>
      <c r="D354" s="15" t="s">
        <v>1272</v>
      </c>
    </row>
    <row r="355" spans="1:4" x14ac:dyDescent="0.25">
      <c r="A355" s="13" t="s">
        <v>1299</v>
      </c>
      <c r="B355" s="14">
        <v>13</v>
      </c>
      <c r="C355" s="15" t="s">
        <v>2018</v>
      </c>
      <c r="D355" s="15" t="s">
        <v>1268</v>
      </c>
    </row>
    <row r="356" spans="1:4" x14ac:dyDescent="0.25">
      <c r="A356" s="13" t="s">
        <v>1973</v>
      </c>
      <c r="B356" s="14">
        <v>13</v>
      </c>
      <c r="C356" s="14" t="s">
        <v>315</v>
      </c>
      <c r="D356" s="15" t="s">
        <v>1267</v>
      </c>
    </row>
    <row r="357" spans="1:4" x14ac:dyDescent="0.25">
      <c r="A357" s="13" t="s">
        <v>1718</v>
      </c>
      <c r="B357" s="14">
        <v>13</v>
      </c>
      <c r="C357" s="15" t="s">
        <v>2021</v>
      </c>
      <c r="D357" s="15" t="s">
        <v>1267</v>
      </c>
    </row>
    <row r="358" spans="1:4" x14ac:dyDescent="0.25">
      <c r="A358" s="13" t="s">
        <v>1321</v>
      </c>
      <c r="B358" s="14">
        <v>13</v>
      </c>
      <c r="C358" s="15" t="s">
        <v>1275</v>
      </c>
      <c r="D358" s="15" t="s">
        <v>1267</v>
      </c>
    </row>
    <row r="359" spans="1:4" x14ac:dyDescent="0.25">
      <c r="A359" s="13" t="s">
        <v>1719</v>
      </c>
      <c r="B359" s="14">
        <v>13</v>
      </c>
      <c r="C359" s="15" t="s">
        <v>2021</v>
      </c>
      <c r="D359" s="15" t="s">
        <v>1267</v>
      </c>
    </row>
    <row r="360" spans="1:4" x14ac:dyDescent="0.25">
      <c r="A360" s="13" t="s">
        <v>1435</v>
      </c>
      <c r="B360" s="14">
        <v>13</v>
      </c>
      <c r="C360" s="15" t="s">
        <v>1252</v>
      </c>
      <c r="D360" s="15" t="s">
        <v>1270</v>
      </c>
    </row>
    <row r="361" spans="1:4" x14ac:dyDescent="0.25">
      <c r="A361" s="13" t="s">
        <v>1886</v>
      </c>
      <c r="B361" s="14">
        <v>13</v>
      </c>
      <c r="C361" s="14" t="s">
        <v>241</v>
      </c>
      <c r="D361" s="15" t="s">
        <v>242</v>
      </c>
    </row>
    <row r="362" spans="1:4" x14ac:dyDescent="0.25">
      <c r="A362" s="13" t="s">
        <v>1777</v>
      </c>
      <c r="B362" s="14">
        <v>13</v>
      </c>
      <c r="C362" s="15" t="s">
        <v>2023</v>
      </c>
      <c r="D362" s="15" t="s">
        <v>1267</v>
      </c>
    </row>
    <row r="363" spans="1:4" x14ac:dyDescent="0.25">
      <c r="A363" s="13" t="s">
        <v>1720</v>
      </c>
      <c r="B363" s="14">
        <v>13</v>
      </c>
      <c r="C363" s="15" t="s">
        <v>2021</v>
      </c>
      <c r="D363" s="15" t="s">
        <v>1267</v>
      </c>
    </row>
    <row r="364" spans="1:4" x14ac:dyDescent="0.25">
      <c r="A364" s="13" t="s">
        <v>1436</v>
      </c>
      <c r="B364" s="14">
        <v>13</v>
      </c>
      <c r="C364" s="15" t="s">
        <v>1252</v>
      </c>
      <c r="D364" s="15" t="s">
        <v>1270</v>
      </c>
    </row>
    <row r="365" spans="1:4" x14ac:dyDescent="0.25">
      <c r="A365" s="13" t="s">
        <v>1438</v>
      </c>
      <c r="B365" s="14">
        <v>13</v>
      </c>
      <c r="C365" s="15" t="s">
        <v>1252</v>
      </c>
      <c r="D365" s="15" t="s">
        <v>1270</v>
      </c>
    </row>
    <row r="366" spans="1:4" x14ac:dyDescent="0.25">
      <c r="A366" s="13" t="s">
        <v>1681</v>
      </c>
      <c r="B366" s="14">
        <v>13</v>
      </c>
      <c r="C366" s="15" t="s">
        <v>1280</v>
      </c>
      <c r="D366" s="15" t="s">
        <v>1267</v>
      </c>
    </row>
    <row r="367" spans="1:4" x14ac:dyDescent="0.25">
      <c r="A367" s="13" t="s">
        <v>92</v>
      </c>
      <c r="B367" s="14">
        <v>13</v>
      </c>
      <c r="C367" s="17" t="s">
        <v>80</v>
      </c>
      <c r="D367" s="15" t="s">
        <v>1267</v>
      </c>
    </row>
    <row r="368" spans="1:4" x14ac:dyDescent="0.25">
      <c r="A368" s="2" t="s">
        <v>1979</v>
      </c>
      <c r="B368" s="5">
        <v>12</v>
      </c>
      <c r="C368" s="5" t="s">
        <v>315</v>
      </c>
      <c r="D368" s="3" t="s">
        <v>1267</v>
      </c>
    </row>
    <row r="369" spans="1:4" x14ac:dyDescent="0.25">
      <c r="A369" s="2" t="s">
        <v>1377</v>
      </c>
      <c r="B369" s="5">
        <v>12</v>
      </c>
      <c r="C369" s="3" t="s">
        <v>1251</v>
      </c>
      <c r="D369" s="3" t="s">
        <v>1270</v>
      </c>
    </row>
    <row r="370" spans="1:4" x14ac:dyDescent="0.25">
      <c r="A370" s="2" t="s">
        <v>1322</v>
      </c>
      <c r="B370" s="5">
        <v>12</v>
      </c>
      <c r="C370" s="3" t="s">
        <v>1275</v>
      </c>
      <c r="D370" s="3" t="s">
        <v>1267</v>
      </c>
    </row>
    <row r="371" spans="1:4" x14ac:dyDescent="0.25">
      <c r="A371" s="2" t="s">
        <v>1323</v>
      </c>
      <c r="B371" s="5">
        <v>12</v>
      </c>
      <c r="C371" s="3" t="s">
        <v>1275</v>
      </c>
      <c r="D371" s="3" t="s">
        <v>1267</v>
      </c>
    </row>
    <row r="372" spans="1:4" x14ac:dyDescent="0.25">
      <c r="A372" s="2" t="s">
        <v>1587</v>
      </c>
      <c r="B372" s="5">
        <v>12</v>
      </c>
      <c r="C372" s="3" t="s">
        <v>2020</v>
      </c>
      <c r="D372" s="3" t="s">
        <v>1267</v>
      </c>
    </row>
    <row r="373" spans="1:4" x14ac:dyDescent="0.25">
      <c r="A373" s="2" t="s">
        <v>1815</v>
      </c>
      <c r="B373" s="5">
        <v>12</v>
      </c>
      <c r="C373" s="4" t="s">
        <v>199</v>
      </c>
      <c r="D373" s="3" t="s">
        <v>1267</v>
      </c>
    </row>
    <row r="374" spans="1:4" x14ac:dyDescent="0.25">
      <c r="A374" s="2" t="s">
        <v>1723</v>
      </c>
      <c r="B374" s="5">
        <v>12</v>
      </c>
      <c r="C374" s="3" t="s">
        <v>1281</v>
      </c>
      <c r="D374" s="3" t="s">
        <v>1267</v>
      </c>
    </row>
    <row r="375" spans="1:4" x14ac:dyDescent="0.25">
      <c r="A375" s="2" t="s">
        <v>1977</v>
      </c>
      <c r="B375" s="5">
        <v>12</v>
      </c>
      <c r="C375" s="5" t="s">
        <v>315</v>
      </c>
      <c r="D375" s="3" t="s">
        <v>1267</v>
      </c>
    </row>
    <row r="376" spans="1:4" x14ac:dyDescent="0.25">
      <c r="A376" s="2" t="s">
        <v>1980</v>
      </c>
      <c r="B376" s="5">
        <v>12</v>
      </c>
      <c r="C376" s="5" t="s">
        <v>315</v>
      </c>
      <c r="D376" s="3" t="s">
        <v>1267</v>
      </c>
    </row>
    <row r="377" spans="1:4" x14ac:dyDescent="0.25">
      <c r="A377" s="2" t="s">
        <v>1301</v>
      </c>
      <c r="B377" s="5">
        <v>12</v>
      </c>
      <c r="C377" s="5" t="s">
        <v>0</v>
      </c>
      <c r="D377" s="3" t="s">
        <v>1269</v>
      </c>
    </row>
    <row r="378" spans="1:4" x14ac:dyDescent="0.25">
      <c r="A378" s="2" t="s">
        <v>1287</v>
      </c>
      <c r="B378" s="5">
        <v>12</v>
      </c>
      <c r="C378" s="3" t="s">
        <v>2686</v>
      </c>
      <c r="D378" s="3" t="s">
        <v>1267</v>
      </c>
    </row>
    <row r="379" spans="1:4" x14ac:dyDescent="0.25">
      <c r="A379" s="2" t="s">
        <v>1664</v>
      </c>
      <c r="B379" s="5">
        <v>12</v>
      </c>
      <c r="C379" s="3" t="s">
        <v>1280</v>
      </c>
      <c r="D379" s="3" t="s">
        <v>1267</v>
      </c>
    </row>
    <row r="380" spans="1:4" x14ac:dyDescent="0.25">
      <c r="A380" s="2" t="s">
        <v>1410</v>
      </c>
      <c r="B380" s="5">
        <v>12</v>
      </c>
      <c r="C380" s="3" t="s">
        <v>1252</v>
      </c>
      <c r="D380" s="3" t="s">
        <v>1270</v>
      </c>
    </row>
    <row r="381" spans="1:4" x14ac:dyDescent="0.25">
      <c r="A381" s="2" t="s">
        <v>1887</v>
      </c>
      <c r="B381" s="5">
        <v>12</v>
      </c>
      <c r="C381" s="3" t="s">
        <v>1253</v>
      </c>
      <c r="D381" s="3" t="s">
        <v>1267</v>
      </c>
    </row>
    <row r="382" spans="1:4" x14ac:dyDescent="0.25">
      <c r="A382" s="2" t="s">
        <v>1984</v>
      </c>
      <c r="B382" s="5">
        <v>12</v>
      </c>
      <c r="C382" s="5" t="s">
        <v>315</v>
      </c>
      <c r="D382" s="3" t="s">
        <v>1267</v>
      </c>
    </row>
    <row r="383" spans="1:4" x14ac:dyDescent="0.25">
      <c r="A383" s="2" t="s">
        <v>1384</v>
      </c>
      <c r="B383" s="5">
        <v>12</v>
      </c>
      <c r="C383" s="3" t="s">
        <v>1251</v>
      </c>
      <c r="D383" s="3" t="s">
        <v>1270</v>
      </c>
    </row>
    <row r="384" spans="1:4" x14ac:dyDescent="0.25">
      <c r="A384" s="2" t="s">
        <v>1441</v>
      </c>
      <c r="B384" s="5">
        <v>12</v>
      </c>
      <c r="C384" s="3" t="s">
        <v>1254</v>
      </c>
      <c r="D384" s="3" t="s">
        <v>1267</v>
      </c>
    </row>
    <row r="385" spans="1:4" x14ac:dyDescent="0.25">
      <c r="A385" s="2" t="s">
        <v>1324</v>
      </c>
      <c r="B385" s="5">
        <v>12</v>
      </c>
      <c r="C385" s="3" t="s">
        <v>1275</v>
      </c>
      <c r="D385" s="3" t="s">
        <v>1267</v>
      </c>
    </row>
    <row r="386" spans="1:4" x14ac:dyDescent="0.25">
      <c r="A386" s="2" t="s">
        <v>1413</v>
      </c>
      <c r="B386" s="5">
        <v>12</v>
      </c>
      <c r="C386" s="3" t="s">
        <v>1252</v>
      </c>
      <c r="D386" s="3" t="s">
        <v>1270</v>
      </c>
    </row>
    <row r="387" spans="1:4" x14ac:dyDescent="0.25">
      <c r="A387" s="2" t="s">
        <v>1821</v>
      </c>
      <c r="B387" s="5">
        <v>12</v>
      </c>
      <c r="C387" s="4" t="s">
        <v>199</v>
      </c>
      <c r="D387" s="3" t="s">
        <v>1267</v>
      </c>
    </row>
    <row r="388" spans="1:4" x14ac:dyDescent="0.25">
      <c r="A388" s="2" t="s">
        <v>250</v>
      </c>
      <c r="B388" s="5">
        <v>12</v>
      </c>
      <c r="C388" s="3" t="s">
        <v>1253</v>
      </c>
      <c r="D388" s="3" t="s">
        <v>1267</v>
      </c>
    </row>
    <row r="389" spans="1:4" x14ac:dyDescent="0.25">
      <c r="A389" s="2" t="s">
        <v>1415</v>
      </c>
      <c r="B389" s="5">
        <v>12</v>
      </c>
      <c r="C389" s="3" t="s">
        <v>1252</v>
      </c>
      <c r="D389" s="3" t="s">
        <v>1270</v>
      </c>
    </row>
    <row r="390" spans="1:4" x14ac:dyDescent="0.25">
      <c r="A390" s="2" t="s">
        <v>1416</v>
      </c>
      <c r="B390" s="5">
        <v>12</v>
      </c>
      <c r="C390" s="3" t="s">
        <v>1252</v>
      </c>
      <c r="D390" s="3" t="s">
        <v>1270</v>
      </c>
    </row>
    <row r="391" spans="1:4" x14ac:dyDescent="0.25">
      <c r="A391" s="2" t="s">
        <v>1985</v>
      </c>
      <c r="B391" s="5">
        <v>12</v>
      </c>
      <c r="C391" s="5" t="s">
        <v>315</v>
      </c>
      <c r="D391" s="3" t="s">
        <v>1267</v>
      </c>
    </row>
    <row r="392" spans="1:4" x14ac:dyDescent="0.25">
      <c r="A392" s="2" t="s">
        <v>1728</v>
      </c>
      <c r="B392" s="5">
        <v>12</v>
      </c>
      <c r="C392" s="3" t="s">
        <v>1281</v>
      </c>
      <c r="D392" s="3" t="s">
        <v>1267</v>
      </c>
    </row>
    <row r="393" spans="1:4" x14ac:dyDescent="0.25">
      <c r="A393" s="2" t="s">
        <v>1758</v>
      </c>
      <c r="B393" s="5">
        <v>12</v>
      </c>
      <c r="C393" s="3" t="s">
        <v>2023</v>
      </c>
      <c r="D393" s="3" t="s">
        <v>1267</v>
      </c>
    </row>
    <row r="394" spans="1:4" x14ac:dyDescent="0.25">
      <c r="A394" s="2" t="s">
        <v>218</v>
      </c>
      <c r="B394" s="5">
        <v>12</v>
      </c>
      <c r="C394" s="4" t="s">
        <v>199</v>
      </c>
      <c r="D394" s="3" t="s">
        <v>1267</v>
      </c>
    </row>
    <row r="395" spans="1:4" x14ac:dyDescent="0.25">
      <c r="A395" s="2" t="s">
        <v>1562</v>
      </c>
      <c r="B395" s="5">
        <v>12</v>
      </c>
      <c r="C395" s="3" t="s">
        <v>1279</v>
      </c>
      <c r="D395" s="3" t="s">
        <v>1267</v>
      </c>
    </row>
    <row r="396" spans="1:4" x14ac:dyDescent="0.25">
      <c r="A396" s="2" t="s">
        <v>1325</v>
      </c>
      <c r="B396" s="5">
        <v>12</v>
      </c>
      <c r="C396" s="3" t="s">
        <v>1275</v>
      </c>
      <c r="D396" s="3" t="s">
        <v>1267</v>
      </c>
    </row>
    <row r="397" spans="1:4" x14ac:dyDescent="0.25">
      <c r="A397" s="2" t="s">
        <v>1730</v>
      </c>
      <c r="B397" s="5">
        <v>12</v>
      </c>
      <c r="C397" s="3" t="s">
        <v>1281</v>
      </c>
      <c r="D397" s="3" t="s">
        <v>1267</v>
      </c>
    </row>
    <row r="398" spans="1:4" x14ac:dyDescent="0.25">
      <c r="A398" s="2" t="s">
        <v>1981</v>
      </c>
      <c r="B398" s="5">
        <v>12</v>
      </c>
      <c r="C398" s="5" t="s">
        <v>315</v>
      </c>
      <c r="D398" s="3" t="s">
        <v>1267</v>
      </c>
    </row>
    <row r="399" spans="1:4" x14ac:dyDescent="0.25">
      <c r="A399" s="2" t="s">
        <v>1614</v>
      </c>
      <c r="B399" s="5">
        <v>12</v>
      </c>
      <c r="C399" s="3" t="s">
        <v>1280</v>
      </c>
      <c r="D399" s="3" t="s">
        <v>1267</v>
      </c>
    </row>
    <row r="400" spans="1:4" x14ac:dyDescent="0.25">
      <c r="A400" s="2" t="s">
        <v>1444</v>
      </c>
      <c r="B400" s="5">
        <v>12</v>
      </c>
      <c r="C400" s="3" t="s">
        <v>1254</v>
      </c>
      <c r="D400" s="3" t="s">
        <v>1267</v>
      </c>
    </row>
    <row r="401" spans="1:4" x14ac:dyDescent="0.25">
      <c r="A401" s="2" t="s">
        <v>1483</v>
      </c>
      <c r="B401" s="5">
        <v>12</v>
      </c>
      <c r="C401" s="3" t="s">
        <v>1276</v>
      </c>
      <c r="D401" s="3" t="s">
        <v>1267</v>
      </c>
    </row>
    <row r="402" spans="1:4" x14ac:dyDescent="0.25">
      <c r="A402" s="2" t="s">
        <v>1457</v>
      </c>
      <c r="B402" s="5">
        <v>12</v>
      </c>
      <c r="C402" s="3" t="s">
        <v>1255</v>
      </c>
      <c r="D402" s="3" t="s">
        <v>1271</v>
      </c>
    </row>
    <row r="403" spans="1:4" x14ac:dyDescent="0.25">
      <c r="A403" s="2" t="s">
        <v>1978</v>
      </c>
      <c r="B403" s="5">
        <v>12</v>
      </c>
      <c r="C403" s="5" t="s">
        <v>315</v>
      </c>
      <c r="D403" s="3" t="s">
        <v>1267</v>
      </c>
    </row>
    <row r="404" spans="1:4" x14ac:dyDescent="0.25">
      <c r="A404" s="2" t="s">
        <v>1650</v>
      </c>
      <c r="B404" s="5">
        <v>12</v>
      </c>
      <c r="C404" s="3" t="s">
        <v>1280</v>
      </c>
      <c r="D404" s="3" t="s">
        <v>1267</v>
      </c>
    </row>
    <row r="405" spans="1:4" x14ac:dyDescent="0.25">
      <c r="A405" s="2" t="s">
        <v>67</v>
      </c>
      <c r="B405" s="5">
        <v>12</v>
      </c>
      <c r="C405" s="3" t="s">
        <v>1281</v>
      </c>
      <c r="D405" s="3" t="s">
        <v>1267</v>
      </c>
    </row>
    <row r="406" spans="1:4" x14ac:dyDescent="0.25">
      <c r="A406" s="2" t="s">
        <v>1983</v>
      </c>
      <c r="B406" s="5">
        <v>12</v>
      </c>
      <c r="C406" s="5" t="s">
        <v>315</v>
      </c>
      <c r="D406" s="3" t="s">
        <v>1267</v>
      </c>
    </row>
    <row r="407" spans="1:4" x14ac:dyDescent="0.25">
      <c r="A407" s="2" t="s">
        <v>1463</v>
      </c>
      <c r="B407" s="5">
        <v>12</v>
      </c>
      <c r="C407" s="3" t="s">
        <v>1255</v>
      </c>
      <c r="D407" s="3" t="s">
        <v>1271</v>
      </c>
    </row>
    <row r="408" spans="1:4" x14ac:dyDescent="0.25">
      <c r="A408" s="2" t="s">
        <v>1766</v>
      </c>
      <c r="B408" s="5">
        <v>12</v>
      </c>
      <c r="C408" s="3" t="s">
        <v>2023</v>
      </c>
      <c r="D408" s="3" t="s">
        <v>1267</v>
      </c>
    </row>
    <row r="409" spans="1:4" x14ac:dyDescent="0.25">
      <c r="A409" s="2" t="s">
        <v>1392</v>
      </c>
      <c r="B409" s="5">
        <v>12</v>
      </c>
      <c r="C409" s="3" t="s">
        <v>1251</v>
      </c>
      <c r="D409" s="3" t="s">
        <v>1270</v>
      </c>
    </row>
    <row r="410" spans="1:4" x14ac:dyDescent="0.25">
      <c r="A410" s="2" t="s">
        <v>122</v>
      </c>
      <c r="B410" s="5">
        <v>12</v>
      </c>
      <c r="C410" s="3" t="s">
        <v>2022</v>
      </c>
      <c r="D410" s="3" t="s">
        <v>1267</v>
      </c>
    </row>
    <row r="411" spans="1:4" x14ac:dyDescent="0.25">
      <c r="A411" s="2" t="s">
        <v>1422</v>
      </c>
      <c r="B411" s="5">
        <v>12</v>
      </c>
      <c r="C411" s="3" t="s">
        <v>1252</v>
      </c>
      <c r="D411" s="3" t="s">
        <v>1270</v>
      </c>
    </row>
    <row r="412" spans="1:4" x14ac:dyDescent="0.25">
      <c r="A412" s="2" t="s">
        <v>1706</v>
      </c>
      <c r="B412" s="5">
        <v>12</v>
      </c>
      <c r="C412" s="3" t="s">
        <v>2021</v>
      </c>
      <c r="D412" s="3" t="s">
        <v>1267</v>
      </c>
    </row>
    <row r="413" spans="1:4" x14ac:dyDescent="0.25">
      <c r="A413" s="2" t="s">
        <v>1424</v>
      </c>
      <c r="B413" s="5">
        <v>12</v>
      </c>
      <c r="C413" s="3" t="s">
        <v>1252</v>
      </c>
      <c r="D413" s="3" t="s">
        <v>1270</v>
      </c>
    </row>
    <row r="414" spans="1:4" x14ac:dyDescent="0.25">
      <c r="A414" s="2" t="s">
        <v>1771</v>
      </c>
      <c r="B414" s="5">
        <v>12</v>
      </c>
      <c r="C414" s="3" t="s">
        <v>2023</v>
      </c>
      <c r="D414" s="3" t="s">
        <v>1267</v>
      </c>
    </row>
    <row r="415" spans="1:4" x14ac:dyDescent="0.25">
      <c r="A415" s="2" t="s">
        <v>1584</v>
      </c>
      <c r="B415" s="5">
        <v>12</v>
      </c>
      <c r="C415" s="3" t="s">
        <v>2020</v>
      </c>
      <c r="D415" s="3" t="s">
        <v>1267</v>
      </c>
    </row>
    <row r="416" spans="1:4" x14ac:dyDescent="0.25">
      <c r="A416" s="2" t="s">
        <v>1591</v>
      </c>
      <c r="B416" s="5">
        <v>12</v>
      </c>
      <c r="C416" s="3" t="s">
        <v>2020</v>
      </c>
      <c r="D416" s="3" t="s">
        <v>1267</v>
      </c>
    </row>
    <row r="417" spans="1:4" x14ac:dyDescent="0.25">
      <c r="A417" s="2" t="s">
        <v>1589</v>
      </c>
      <c r="B417" s="5">
        <v>12</v>
      </c>
      <c r="C417" s="3" t="s">
        <v>2020</v>
      </c>
      <c r="D417" s="3" t="s">
        <v>1267</v>
      </c>
    </row>
    <row r="418" spans="1:4" x14ac:dyDescent="0.25">
      <c r="A418" s="2" t="s">
        <v>1397</v>
      </c>
      <c r="B418" s="5">
        <v>12</v>
      </c>
      <c r="C418" s="3" t="s">
        <v>1251</v>
      </c>
      <c r="D418" s="3" t="s">
        <v>1270</v>
      </c>
    </row>
    <row r="419" spans="1:4" x14ac:dyDescent="0.25">
      <c r="A419" s="2" t="s">
        <v>1427</v>
      </c>
      <c r="B419" s="5">
        <v>12</v>
      </c>
      <c r="C419" s="3" t="s">
        <v>1252</v>
      </c>
      <c r="D419" s="3" t="s">
        <v>1270</v>
      </c>
    </row>
    <row r="420" spans="1:4" x14ac:dyDescent="0.25">
      <c r="A420" s="2" t="s">
        <v>1982</v>
      </c>
      <c r="B420" s="5">
        <v>12</v>
      </c>
      <c r="C420" s="5" t="s">
        <v>315</v>
      </c>
      <c r="D420" s="3" t="s">
        <v>1267</v>
      </c>
    </row>
    <row r="421" spans="1:4" x14ac:dyDescent="0.25">
      <c r="A421" s="2" t="s">
        <v>63</v>
      </c>
      <c r="B421" s="5">
        <v>12</v>
      </c>
      <c r="C421" s="3" t="s">
        <v>1281</v>
      </c>
      <c r="D421" s="3" t="s">
        <v>1267</v>
      </c>
    </row>
    <row r="422" spans="1:4" x14ac:dyDescent="0.25">
      <c r="A422" s="2" t="s">
        <v>1563</v>
      </c>
      <c r="B422" s="5">
        <v>12</v>
      </c>
      <c r="C422" s="3" t="s">
        <v>1279</v>
      </c>
      <c r="D422" s="3" t="s">
        <v>1267</v>
      </c>
    </row>
    <row r="423" spans="1:4" x14ac:dyDescent="0.25">
      <c r="A423" s="2" t="s">
        <v>1628</v>
      </c>
      <c r="B423" s="5">
        <v>12</v>
      </c>
      <c r="C423" s="3" t="s">
        <v>1280</v>
      </c>
      <c r="D423" s="3" t="s">
        <v>1267</v>
      </c>
    </row>
    <row r="424" spans="1:4" x14ac:dyDescent="0.25">
      <c r="A424" s="2" t="s">
        <v>1598</v>
      </c>
      <c r="B424" s="5">
        <v>12</v>
      </c>
      <c r="C424" s="3" t="s">
        <v>2020</v>
      </c>
      <c r="D424" s="3" t="s">
        <v>1267</v>
      </c>
    </row>
    <row r="425" spans="1:4" x14ac:dyDescent="0.25">
      <c r="A425" s="2" t="s">
        <v>1327</v>
      </c>
      <c r="B425" s="5">
        <v>12</v>
      </c>
      <c r="C425" s="3" t="s">
        <v>1275</v>
      </c>
      <c r="D425" s="3" t="s">
        <v>1267</v>
      </c>
    </row>
    <row r="426" spans="1:4" x14ac:dyDescent="0.25">
      <c r="A426" s="2" t="s">
        <v>1734</v>
      </c>
      <c r="B426" s="5">
        <v>12</v>
      </c>
      <c r="C426" s="3" t="s">
        <v>1281</v>
      </c>
      <c r="D426" s="3" t="s">
        <v>1267</v>
      </c>
    </row>
    <row r="427" spans="1:4" x14ac:dyDescent="0.25">
      <c r="A427" s="2" t="s">
        <v>1403</v>
      </c>
      <c r="B427" s="5">
        <v>12</v>
      </c>
      <c r="C427" s="3" t="s">
        <v>1251</v>
      </c>
      <c r="D427" s="3" t="s">
        <v>1270</v>
      </c>
    </row>
    <row r="428" spans="1:4" x14ac:dyDescent="0.25">
      <c r="A428" s="2" t="s">
        <v>1432</v>
      </c>
      <c r="B428" s="5">
        <v>12</v>
      </c>
      <c r="C428" s="3" t="s">
        <v>1252</v>
      </c>
      <c r="D428" s="3" t="s">
        <v>1270</v>
      </c>
    </row>
    <row r="429" spans="1:4" x14ac:dyDescent="0.25">
      <c r="A429" s="2" t="s">
        <v>1326</v>
      </c>
      <c r="B429" s="5">
        <v>12</v>
      </c>
      <c r="C429" s="3" t="s">
        <v>1275</v>
      </c>
      <c r="D429" s="3" t="s">
        <v>1267</v>
      </c>
    </row>
    <row r="430" spans="1:4" x14ac:dyDescent="0.25">
      <c r="A430" s="2" t="s">
        <v>1656</v>
      </c>
      <c r="B430" s="5">
        <v>12</v>
      </c>
      <c r="C430" s="3" t="s">
        <v>1280</v>
      </c>
      <c r="D430" s="3" t="s">
        <v>1267</v>
      </c>
    </row>
    <row r="431" spans="1:4" x14ac:dyDescent="0.25">
      <c r="A431" s="2" t="s">
        <v>1844</v>
      </c>
      <c r="B431" s="5">
        <v>12</v>
      </c>
      <c r="C431" s="4" t="s">
        <v>199</v>
      </c>
      <c r="D431" s="3" t="s">
        <v>1267</v>
      </c>
    </row>
    <row r="432" spans="1:4" x14ac:dyDescent="0.25">
      <c r="A432" s="2" t="s">
        <v>1600</v>
      </c>
      <c r="B432" s="5">
        <v>12</v>
      </c>
      <c r="C432" s="3" t="s">
        <v>2020</v>
      </c>
      <c r="D432" s="3" t="s">
        <v>1267</v>
      </c>
    </row>
    <row r="433" spans="1:4" x14ac:dyDescent="0.25">
      <c r="A433" s="2" t="s">
        <v>1437</v>
      </c>
      <c r="B433" s="5">
        <v>12</v>
      </c>
      <c r="C433" s="3" t="s">
        <v>1252</v>
      </c>
      <c r="D433" s="3" t="s">
        <v>1270</v>
      </c>
    </row>
    <row r="434" spans="1:4" x14ac:dyDescent="0.25">
      <c r="A434" s="2" t="s">
        <v>200</v>
      </c>
      <c r="B434" s="5">
        <v>11</v>
      </c>
      <c r="C434" s="4" t="s">
        <v>199</v>
      </c>
      <c r="D434" s="3" t="s">
        <v>1267</v>
      </c>
    </row>
    <row r="435" spans="1:4" x14ac:dyDescent="0.25">
      <c r="A435" s="2" t="s">
        <v>1854</v>
      </c>
      <c r="B435" s="5">
        <v>11</v>
      </c>
      <c r="C435" s="5" t="s">
        <v>241</v>
      </c>
      <c r="D435" s="3" t="s">
        <v>242</v>
      </c>
    </row>
    <row r="436" spans="1:4" x14ac:dyDescent="0.25">
      <c r="A436" s="2" t="s">
        <v>1606</v>
      </c>
      <c r="B436" s="5">
        <v>11</v>
      </c>
      <c r="C436" s="3" t="s">
        <v>1280</v>
      </c>
      <c r="D436" s="3" t="s">
        <v>1267</v>
      </c>
    </row>
    <row r="437" spans="1:4" x14ac:dyDescent="0.25">
      <c r="A437" s="2" t="s">
        <v>1685</v>
      </c>
      <c r="B437" s="5">
        <v>11</v>
      </c>
      <c r="C437" s="3" t="s">
        <v>2021</v>
      </c>
      <c r="D437" s="3" t="s">
        <v>1267</v>
      </c>
    </row>
    <row r="438" spans="1:4" x14ac:dyDescent="0.25">
      <c r="A438" s="2" t="s">
        <v>1989</v>
      </c>
      <c r="B438" s="5">
        <v>11</v>
      </c>
      <c r="C438" s="5" t="s">
        <v>315</v>
      </c>
      <c r="D438" s="3" t="s">
        <v>1267</v>
      </c>
    </row>
    <row r="439" spans="1:4" x14ac:dyDescent="0.25">
      <c r="A439" s="2" t="s">
        <v>1381</v>
      </c>
      <c r="B439" s="5">
        <v>11</v>
      </c>
      <c r="C439" s="3" t="s">
        <v>1251</v>
      </c>
      <c r="D439" s="3" t="s">
        <v>1270</v>
      </c>
    </row>
    <row r="440" spans="1:4" x14ac:dyDescent="0.25">
      <c r="A440" s="2" t="s">
        <v>1663</v>
      </c>
      <c r="B440" s="5">
        <v>11</v>
      </c>
      <c r="C440" s="3" t="s">
        <v>1280</v>
      </c>
      <c r="D440" s="3" t="s">
        <v>1267</v>
      </c>
    </row>
    <row r="441" spans="1:4" x14ac:dyDescent="0.25">
      <c r="A441" s="2" t="s">
        <v>245</v>
      </c>
      <c r="B441" s="5">
        <v>11</v>
      </c>
      <c r="C441" s="3" t="s">
        <v>1253</v>
      </c>
      <c r="D441" s="3" t="s">
        <v>1267</v>
      </c>
    </row>
    <row r="442" spans="1:4" x14ac:dyDescent="0.25">
      <c r="A442" s="2" t="s">
        <v>1564</v>
      </c>
      <c r="B442" s="5">
        <v>11</v>
      </c>
      <c r="C442" s="3" t="s">
        <v>1279</v>
      </c>
      <c r="D442" s="3" t="s">
        <v>1267</v>
      </c>
    </row>
    <row r="443" spans="1:4" x14ac:dyDescent="0.25">
      <c r="A443" s="2" t="s">
        <v>207</v>
      </c>
      <c r="B443" s="5">
        <v>11</v>
      </c>
      <c r="C443" s="4" t="s">
        <v>199</v>
      </c>
      <c r="D443" s="3" t="s">
        <v>1267</v>
      </c>
    </row>
    <row r="444" spans="1:4" x14ac:dyDescent="0.25">
      <c r="A444" s="2" t="s">
        <v>1609</v>
      </c>
      <c r="B444" s="5">
        <v>11</v>
      </c>
      <c r="C444" s="3" t="s">
        <v>1280</v>
      </c>
      <c r="D444" s="3" t="s">
        <v>1267</v>
      </c>
    </row>
    <row r="445" spans="1:4" x14ac:dyDescent="0.25">
      <c r="A445" s="2" t="s">
        <v>1820</v>
      </c>
      <c r="B445" s="5">
        <v>11</v>
      </c>
      <c r="C445" s="4" t="s">
        <v>199</v>
      </c>
      <c r="D445" s="3" t="s">
        <v>1267</v>
      </c>
    </row>
    <row r="446" spans="1:4" x14ac:dyDescent="0.25">
      <c r="A446" s="2" t="s">
        <v>1293</v>
      </c>
      <c r="B446" s="5">
        <v>11</v>
      </c>
      <c r="C446" s="3" t="s">
        <v>2018</v>
      </c>
      <c r="D446" s="3" t="s">
        <v>1268</v>
      </c>
    </row>
    <row r="447" spans="1:4" x14ac:dyDescent="0.25">
      <c r="A447" s="2" t="s">
        <v>1611</v>
      </c>
      <c r="B447" s="5">
        <v>11</v>
      </c>
      <c r="C447" s="3" t="s">
        <v>1280</v>
      </c>
      <c r="D447" s="3" t="s">
        <v>1267</v>
      </c>
    </row>
    <row r="448" spans="1:4" x14ac:dyDescent="0.25">
      <c r="A448" s="2" t="s">
        <v>1454</v>
      </c>
      <c r="B448" s="5">
        <v>11</v>
      </c>
      <c r="C448" s="3" t="s">
        <v>1255</v>
      </c>
      <c r="D448" s="3" t="s">
        <v>1271</v>
      </c>
    </row>
    <row r="449" spans="1:4" x14ac:dyDescent="0.25">
      <c r="A449" s="2" t="s">
        <v>1740</v>
      </c>
      <c r="B449" s="5">
        <v>11</v>
      </c>
      <c r="C449" s="3" t="s">
        <v>1259</v>
      </c>
      <c r="D449" s="3" t="s">
        <v>1267</v>
      </c>
    </row>
    <row r="450" spans="1:4" x14ac:dyDescent="0.25">
      <c r="A450" s="2" t="s">
        <v>1692</v>
      </c>
      <c r="B450" s="5">
        <v>11</v>
      </c>
      <c r="C450" s="3" t="s">
        <v>2021</v>
      </c>
      <c r="D450" s="3" t="s">
        <v>1267</v>
      </c>
    </row>
    <row r="451" spans="1:4" x14ac:dyDescent="0.25">
      <c r="A451" s="2" t="s">
        <v>1373</v>
      </c>
      <c r="B451" s="5">
        <v>11</v>
      </c>
      <c r="C451" s="3" t="s">
        <v>2682</v>
      </c>
      <c r="D451" s="3" t="s">
        <v>1267</v>
      </c>
    </row>
    <row r="452" spans="1:4" x14ac:dyDescent="0.25">
      <c r="A452" s="2" t="s">
        <v>1289</v>
      </c>
      <c r="B452" s="5">
        <v>11</v>
      </c>
      <c r="C452" s="3" t="s">
        <v>2686</v>
      </c>
      <c r="D452" s="3" t="s">
        <v>1267</v>
      </c>
    </row>
    <row r="453" spans="1:4" x14ac:dyDescent="0.25">
      <c r="A453" s="2" t="s">
        <v>1613</v>
      </c>
      <c r="B453" s="5">
        <v>11</v>
      </c>
      <c r="C453" s="3" t="s">
        <v>1280</v>
      </c>
      <c r="D453" s="3" t="s">
        <v>1267</v>
      </c>
    </row>
    <row r="454" spans="1:4" x14ac:dyDescent="0.25">
      <c r="A454" s="2" t="s">
        <v>1308</v>
      </c>
      <c r="B454" s="5">
        <v>11</v>
      </c>
      <c r="C454" s="5" t="s">
        <v>0</v>
      </c>
      <c r="D454" s="3" t="s">
        <v>1269</v>
      </c>
    </row>
    <row r="455" spans="1:4" x14ac:dyDescent="0.25">
      <c r="A455" s="2" t="s">
        <v>1826</v>
      </c>
      <c r="B455" s="5">
        <v>11</v>
      </c>
      <c r="C455" s="4" t="s">
        <v>199</v>
      </c>
      <c r="D455" s="3" t="s">
        <v>1267</v>
      </c>
    </row>
    <row r="456" spans="1:4" x14ac:dyDescent="0.25">
      <c r="A456" s="2" t="s">
        <v>1786</v>
      </c>
      <c r="B456" s="5">
        <v>11</v>
      </c>
      <c r="C456" s="3" t="s">
        <v>2023</v>
      </c>
      <c r="D456" s="3" t="s">
        <v>1267</v>
      </c>
    </row>
    <row r="457" spans="1:4" x14ac:dyDescent="0.25">
      <c r="A457" s="2" t="s">
        <v>1635</v>
      </c>
      <c r="B457" s="5">
        <v>11</v>
      </c>
      <c r="C457" s="3" t="s">
        <v>1280</v>
      </c>
      <c r="D457" s="3" t="s">
        <v>1267</v>
      </c>
    </row>
    <row r="458" spans="1:4" x14ac:dyDescent="0.25">
      <c r="A458" s="2" t="s">
        <v>1649</v>
      </c>
      <c r="B458" s="5">
        <v>11</v>
      </c>
      <c r="C458" s="3" t="s">
        <v>1280</v>
      </c>
      <c r="D458" s="3" t="s">
        <v>1267</v>
      </c>
    </row>
    <row r="459" spans="1:4" x14ac:dyDescent="0.25">
      <c r="A459" s="2" t="s">
        <v>1617</v>
      </c>
      <c r="B459" s="5">
        <v>11</v>
      </c>
      <c r="C459" s="3" t="s">
        <v>1280</v>
      </c>
      <c r="D459" s="3" t="s">
        <v>1267</v>
      </c>
    </row>
    <row r="460" spans="1:4" x14ac:dyDescent="0.25">
      <c r="A460" s="2" t="s">
        <v>1992</v>
      </c>
      <c r="B460" s="5">
        <v>11</v>
      </c>
      <c r="C460" s="5" t="s">
        <v>315</v>
      </c>
      <c r="D460" s="3" t="s">
        <v>1267</v>
      </c>
    </row>
    <row r="461" spans="1:4" x14ac:dyDescent="0.25">
      <c r="A461" s="2" t="s">
        <v>1462</v>
      </c>
      <c r="B461" s="5">
        <v>11</v>
      </c>
      <c r="C461" s="3" t="s">
        <v>1255</v>
      </c>
      <c r="D461" s="3" t="s">
        <v>1271</v>
      </c>
    </row>
    <row r="462" spans="1:4" x14ac:dyDescent="0.25">
      <c r="A462" s="2" t="s">
        <v>1991</v>
      </c>
      <c r="B462" s="5">
        <v>11</v>
      </c>
      <c r="C462" s="5" t="s">
        <v>315</v>
      </c>
      <c r="D462" s="3" t="s">
        <v>1267</v>
      </c>
    </row>
    <row r="463" spans="1:4" x14ac:dyDescent="0.25">
      <c r="A463" s="2" t="s">
        <v>1791</v>
      </c>
      <c r="B463" s="5">
        <v>11</v>
      </c>
      <c r="C463" s="3" t="s">
        <v>2023</v>
      </c>
      <c r="D463" s="3" t="s">
        <v>1267</v>
      </c>
    </row>
    <row r="464" spans="1:4" x14ac:dyDescent="0.25">
      <c r="A464" s="2" t="s">
        <v>1464</v>
      </c>
      <c r="B464" s="5">
        <v>11</v>
      </c>
      <c r="C464" s="3" t="s">
        <v>1255</v>
      </c>
      <c r="D464" s="3" t="s">
        <v>1271</v>
      </c>
    </row>
    <row r="465" spans="1:4" x14ac:dyDescent="0.25">
      <c r="A465" s="2" t="s">
        <v>1792</v>
      </c>
      <c r="B465" s="5">
        <v>11</v>
      </c>
      <c r="C465" s="3" t="s">
        <v>2023</v>
      </c>
      <c r="D465" s="3" t="s">
        <v>1267</v>
      </c>
    </row>
    <row r="466" spans="1:4" x14ac:dyDescent="0.25">
      <c r="A466" s="2" t="s">
        <v>1285</v>
      </c>
      <c r="B466" s="4">
        <v>11</v>
      </c>
      <c r="C466" s="3" t="s">
        <v>2686</v>
      </c>
      <c r="D466" s="3" t="s">
        <v>1267</v>
      </c>
    </row>
    <row r="467" spans="1:4" x14ac:dyDescent="0.25">
      <c r="A467" s="2" t="s">
        <v>1802</v>
      </c>
      <c r="B467" s="5">
        <v>11</v>
      </c>
      <c r="C467" s="3" t="s">
        <v>1263</v>
      </c>
      <c r="D467" s="3" t="s">
        <v>1272</v>
      </c>
    </row>
    <row r="468" spans="1:4" x14ac:dyDescent="0.25">
      <c r="A468" s="2" t="s">
        <v>1804</v>
      </c>
      <c r="B468" s="5">
        <v>11</v>
      </c>
      <c r="C468" s="3" t="s">
        <v>1263</v>
      </c>
      <c r="D468" s="3" t="s">
        <v>1272</v>
      </c>
    </row>
    <row r="469" spans="1:4" x14ac:dyDescent="0.25">
      <c r="A469" s="2" t="s">
        <v>1328</v>
      </c>
      <c r="B469" s="5">
        <v>11</v>
      </c>
      <c r="C469" s="3" t="s">
        <v>1275</v>
      </c>
      <c r="D469" s="3" t="s">
        <v>1267</v>
      </c>
    </row>
    <row r="470" spans="1:4" x14ac:dyDescent="0.25">
      <c r="A470" s="2" t="s">
        <v>1329</v>
      </c>
      <c r="B470" s="5">
        <v>11</v>
      </c>
      <c r="C470" s="3" t="s">
        <v>1275</v>
      </c>
      <c r="D470" s="3" t="s">
        <v>1267</v>
      </c>
    </row>
    <row r="471" spans="1:4" x14ac:dyDescent="0.25">
      <c r="A471" s="2" t="s">
        <v>233</v>
      </c>
      <c r="B471" s="5">
        <v>11</v>
      </c>
      <c r="C471" s="4" t="s">
        <v>199</v>
      </c>
      <c r="D471" s="3" t="s">
        <v>1267</v>
      </c>
    </row>
    <row r="472" spans="1:4" x14ac:dyDescent="0.25">
      <c r="A472" s="2" t="s">
        <v>234</v>
      </c>
      <c r="B472" s="5">
        <v>11</v>
      </c>
      <c r="C472" s="4" t="s">
        <v>199</v>
      </c>
      <c r="D472" s="3" t="s">
        <v>1267</v>
      </c>
    </row>
    <row r="473" spans="1:4" x14ac:dyDescent="0.25">
      <c r="A473" s="2" t="s">
        <v>235</v>
      </c>
      <c r="B473" s="5">
        <v>11</v>
      </c>
      <c r="C473" s="4" t="s">
        <v>199</v>
      </c>
      <c r="D473" s="3" t="s">
        <v>1267</v>
      </c>
    </row>
    <row r="474" spans="1:4" x14ac:dyDescent="0.25">
      <c r="A474" s="2" t="s">
        <v>1993</v>
      </c>
      <c r="B474" s="5">
        <v>11</v>
      </c>
      <c r="C474" s="5" t="s">
        <v>315</v>
      </c>
      <c r="D474" s="3" t="s">
        <v>1267</v>
      </c>
    </row>
    <row r="475" spans="1:4" x14ac:dyDescent="0.25">
      <c r="A475" s="2" t="s">
        <v>125</v>
      </c>
      <c r="B475" s="5">
        <v>11</v>
      </c>
      <c r="C475" s="3" t="s">
        <v>2022</v>
      </c>
      <c r="D475" s="3" t="s">
        <v>1267</v>
      </c>
    </row>
    <row r="476" spans="1:4" x14ac:dyDescent="0.25">
      <c r="A476" s="2" t="s">
        <v>110</v>
      </c>
      <c r="B476" s="5">
        <v>11</v>
      </c>
      <c r="C476" s="3" t="s">
        <v>1259</v>
      </c>
      <c r="D476" s="3" t="s">
        <v>1267</v>
      </c>
    </row>
    <row r="477" spans="1:4" x14ac:dyDescent="0.25">
      <c r="A477" s="2" t="s">
        <v>1330</v>
      </c>
      <c r="B477" s="5">
        <v>11</v>
      </c>
      <c r="C477" s="3" t="s">
        <v>1275</v>
      </c>
      <c r="D477" s="3" t="s">
        <v>1267</v>
      </c>
    </row>
    <row r="478" spans="1:4" x14ac:dyDescent="0.25">
      <c r="A478" s="2" t="s">
        <v>1599</v>
      </c>
      <c r="B478" s="5">
        <v>11</v>
      </c>
      <c r="C478" s="3" t="s">
        <v>2020</v>
      </c>
      <c r="D478" s="3" t="s">
        <v>1267</v>
      </c>
    </row>
    <row r="479" spans="1:4" x14ac:dyDescent="0.25">
      <c r="A479" s="2" t="s">
        <v>1986</v>
      </c>
      <c r="B479" s="5">
        <v>11</v>
      </c>
      <c r="C479" s="5" t="s">
        <v>315</v>
      </c>
      <c r="D479" s="3" t="s">
        <v>1267</v>
      </c>
    </row>
    <row r="480" spans="1:4" x14ac:dyDescent="0.25">
      <c r="A480" s="2" t="s">
        <v>1990</v>
      </c>
      <c r="B480" s="5">
        <v>11</v>
      </c>
      <c r="C480" s="5" t="s">
        <v>315</v>
      </c>
      <c r="D480" s="3" t="s">
        <v>1267</v>
      </c>
    </row>
    <row r="481" spans="1:4" x14ac:dyDescent="0.25">
      <c r="A481" s="2" t="s">
        <v>127</v>
      </c>
      <c r="B481" s="5">
        <v>11</v>
      </c>
      <c r="C481" s="3" t="s">
        <v>2022</v>
      </c>
      <c r="D481" s="3" t="s">
        <v>1267</v>
      </c>
    </row>
    <row r="482" spans="1:4" x14ac:dyDescent="0.25">
      <c r="A482" s="2" t="s">
        <v>1657</v>
      </c>
      <c r="B482" s="5">
        <v>11</v>
      </c>
      <c r="C482" s="3" t="s">
        <v>1280</v>
      </c>
      <c r="D482" s="3" t="s">
        <v>1267</v>
      </c>
    </row>
    <row r="483" spans="1:4" x14ac:dyDescent="0.25">
      <c r="A483" s="2" t="s">
        <v>1988</v>
      </c>
      <c r="B483" s="5">
        <v>11</v>
      </c>
      <c r="C483" s="5" t="s">
        <v>315</v>
      </c>
      <c r="D483" s="3" t="s">
        <v>1267</v>
      </c>
    </row>
    <row r="484" spans="1:4" x14ac:dyDescent="0.25">
      <c r="A484" s="2" t="s">
        <v>1987</v>
      </c>
      <c r="B484" s="5">
        <v>11</v>
      </c>
      <c r="C484" s="5" t="s">
        <v>315</v>
      </c>
      <c r="D484" s="3" t="s">
        <v>1267</v>
      </c>
    </row>
    <row r="485" spans="1:4" x14ac:dyDescent="0.25">
      <c r="A485" s="2" t="s">
        <v>1847</v>
      </c>
      <c r="B485" s="5">
        <v>11</v>
      </c>
      <c r="C485" s="4" t="s">
        <v>199</v>
      </c>
      <c r="D485" s="3" t="s">
        <v>1267</v>
      </c>
    </row>
    <row r="486" spans="1:4" x14ac:dyDescent="0.25">
      <c r="A486" s="2" t="s">
        <v>1995</v>
      </c>
      <c r="B486" s="5">
        <v>10</v>
      </c>
      <c r="C486" s="5" t="s">
        <v>315</v>
      </c>
      <c r="D486" s="3" t="s">
        <v>1267</v>
      </c>
    </row>
    <row r="487" spans="1:4" x14ac:dyDescent="0.25">
      <c r="A487" s="2" t="s">
        <v>2001</v>
      </c>
      <c r="B487" s="5">
        <v>10</v>
      </c>
      <c r="C487" s="5" t="s">
        <v>315</v>
      </c>
      <c r="D487" s="3" t="s">
        <v>1267</v>
      </c>
    </row>
    <row r="488" spans="1:4" x14ac:dyDescent="0.25">
      <c r="A488" s="2" t="s">
        <v>204</v>
      </c>
      <c r="B488" s="5">
        <v>10</v>
      </c>
      <c r="C488" s="4" t="s">
        <v>199</v>
      </c>
      <c r="D488" s="3" t="s">
        <v>1267</v>
      </c>
    </row>
    <row r="489" spans="1:4" x14ac:dyDescent="0.25">
      <c r="A489" s="2" t="s">
        <v>1812</v>
      </c>
      <c r="B489" s="5">
        <v>10</v>
      </c>
      <c r="C489" s="4" t="s">
        <v>199</v>
      </c>
      <c r="D489" s="3" t="s">
        <v>1267</v>
      </c>
    </row>
    <row r="490" spans="1:4" x14ac:dyDescent="0.25">
      <c r="A490" s="2" t="s">
        <v>1565</v>
      </c>
      <c r="B490" s="5">
        <v>10</v>
      </c>
      <c r="C490" s="3" t="s">
        <v>1279</v>
      </c>
      <c r="D490" s="3" t="s">
        <v>1267</v>
      </c>
    </row>
    <row r="491" spans="1:4" x14ac:dyDescent="0.25">
      <c r="A491" s="2" t="s">
        <v>1379</v>
      </c>
      <c r="B491" s="5">
        <v>10</v>
      </c>
      <c r="C491" s="3" t="s">
        <v>1251</v>
      </c>
      <c r="D491" s="3" t="s">
        <v>1270</v>
      </c>
    </row>
    <row r="492" spans="1:4" x14ac:dyDescent="0.25">
      <c r="A492" s="2" t="s">
        <v>1566</v>
      </c>
      <c r="B492" s="5">
        <v>10</v>
      </c>
      <c r="C492" s="3" t="s">
        <v>1279</v>
      </c>
      <c r="D492" s="3" t="s">
        <v>1267</v>
      </c>
    </row>
    <row r="493" spans="1:4" x14ac:dyDescent="0.25">
      <c r="A493" s="2" t="s">
        <v>1331</v>
      </c>
      <c r="B493" s="5">
        <v>10</v>
      </c>
      <c r="C493" s="3" t="s">
        <v>1275</v>
      </c>
      <c r="D493" s="3" t="s">
        <v>1267</v>
      </c>
    </row>
    <row r="494" spans="1:4" x14ac:dyDescent="0.25">
      <c r="A494" s="2" t="s">
        <v>205</v>
      </c>
      <c r="B494" s="5">
        <v>10</v>
      </c>
      <c r="C494" s="4" t="s">
        <v>199</v>
      </c>
      <c r="D494" s="3" t="s">
        <v>1267</v>
      </c>
    </row>
    <row r="495" spans="1:4" x14ac:dyDescent="0.25">
      <c r="A495" s="2" t="s">
        <v>1724</v>
      </c>
      <c r="B495" s="5">
        <v>10</v>
      </c>
      <c r="C495" s="3" t="s">
        <v>1281</v>
      </c>
      <c r="D495" s="3" t="s">
        <v>1267</v>
      </c>
    </row>
    <row r="496" spans="1:4" x14ac:dyDescent="0.25">
      <c r="A496" s="2" t="s">
        <v>1645</v>
      </c>
      <c r="B496" s="5">
        <v>10</v>
      </c>
      <c r="C496" s="3" t="s">
        <v>1280</v>
      </c>
      <c r="D496" s="3" t="s">
        <v>1267</v>
      </c>
    </row>
    <row r="497" spans="1:4" x14ac:dyDescent="0.25">
      <c r="A497" s="2" t="s">
        <v>1818</v>
      </c>
      <c r="B497" s="5">
        <v>10</v>
      </c>
      <c r="C497" s="4" t="s">
        <v>199</v>
      </c>
      <c r="D497" s="3" t="s">
        <v>1267</v>
      </c>
    </row>
    <row r="498" spans="1:4" x14ac:dyDescent="0.25">
      <c r="A498" s="2" t="s">
        <v>1586</v>
      </c>
      <c r="B498" s="5">
        <v>10</v>
      </c>
      <c r="C498" s="3" t="s">
        <v>2020</v>
      </c>
      <c r="D498" s="3" t="s">
        <v>1267</v>
      </c>
    </row>
    <row r="499" spans="1:4" x14ac:dyDescent="0.25">
      <c r="A499" s="2" t="s">
        <v>1738</v>
      </c>
      <c r="B499" s="5">
        <v>10</v>
      </c>
      <c r="C499" s="4" t="s">
        <v>80</v>
      </c>
      <c r="D499" s="3" t="s">
        <v>1267</v>
      </c>
    </row>
    <row r="500" spans="1:4" x14ac:dyDescent="0.25">
      <c r="A500" s="2" t="s">
        <v>1996</v>
      </c>
      <c r="B500" s="5">
        <v>10</v>
      </c>
      <c r="C500" s="5" t="s">
        <v>315</v>
      </c>
      <c r="D500" s="3" t="s">
        <v>1267</v>
      </c>
    </row>
    <row r="501" spans="1:4" x14ac:dyDescent="0.25">
      <c r="A501" s="2" t="s">
        <v>1292</v>
      </c>
      <c r="B501" s="5">
        <v>10</v>
      </c>
      <c r="C501" s="3" t="s">
        <v>2018</v>
      </c>
      <c r="D501" s="3" t="s">
        <v>1268</v>
      </c>
    </row>
    <row r="502" spans="1:4" x14ac:dyDescent="0.25">
      <c r="A502" s="2" t="s">
        <v>1999</v>
      </c>
      <c r="B502" s="5">
        <v>10</v>
      </c>
      <c r="C502" s="5" t="s">
        <v>315</v>
      </c>
      <c r="D502" s="3" t="s">
        <v>1267</v>
      </c>
    </row>
    <row r="503" spans="1:4" x14ac:dyDescent="0.25">
      <c r="A503" s="2" t="s">
        <v>1567</v>
      </c>
      <c r="B503" s="5">
        <v>10</v>
      </c>
      <c r="C503" s="3" t="s">
        <v>1279</v>
      </c>
      <c r="D503" s="3" t="s">
        <v>1267</v>
      </c>
    </row>
    <row r="504" spans="1:4" x14ac:dyDescent="0.25">
      <c r="A504" s="2" t="s">
        <v>1568</v>
      </c>
      <c r="B504" s="5">
        <v>10</v>
      </c>
      <c r="C504" s="3" t="s">
        <v>1279</v>
      </c>
      <c r="D504" s="3" t="s">
        <v>1267</v>
      </c>
    </row>
    <row r="505" spans="1:4" x14ac:dyDescent="0.25">
      <c r="A505" s="2" t="s">
        <v>1822</v>
      </c>
      <c r="B505" s="5">
        <v>10</v>
      </c>
      <c r="C505" s="4" t="s">
        <v>199</v>
      </c>
      <c r="D505" s="3" t="s">
        <v>1267</v>
      </c>
    </row>
    <row r="506" spans="1:4" x14ac:dyDescent="0.25">
      <c r="A506" s="2" t="s">
        <v>1782</v>
      </c>
      <c r="B506" s="5">
        <v>10</v>
      </c>
      <c r="C506" s="3" t="s">
        <v>2023</v>
      </c>
      <c r="D506" s="3" t="s">
        <v>1267</v>
      </c>
    </row>
    <row r="507" spans="1:4" x14ac:dyDescent="0.25">
      <c r="A507" s="2" t="s">
        <v>1597</v>
      </c>
      <c r="B507" s="5">
        <v>10</v>
      </c>
      <c r="C507" s="3" t="s">
        <v>2020</v>
      </c>
      <c r="D507" s="3" t="s">
        <v>1267</v>
      </c>
    </row>
    <row r="508" spans="1:4" x14ac:dyDescent="0.25">
      <c r="A508" s="2" t="s">
        <v>1294</v>
      </c>
      <c r="B508" s="5">
        <v>10</v>
      </c>
      <c r="C508" s="3" t="s">
        <v>2018</v>
      </c>
      <c r="D508" s="3" t="s">
        <v>1268</v>
      </c>
    </row>
    <row r="509" spans="1:4" x14ac:dyDescent="0.25">
      <c r="A509" s="2" t="s">
        <v>2003</v>
      </c>
      <c r="B509" s="5">
        <v>10</v>
      </c>
      <c r="C509" s="5" t="s">
        <v>315</v>
      </c>
      <c r="D509" s="3" t="s">
        <v>1267</v>
      </c>
    </row>
    <row r="510" spans="1:4" x14ac:dyDescent="0.25">
      <c r="A510" s="2" t="s">
        <v>252</v>
      </c>
      <c r="B510" s="5">
        <v>10</v>
      </c>
      <c r="C510" s="3" t="s">
        <v>1253</v>
      </c>
      <c r="D510" s="3" t="s">
        <v>1267</v>
      </c>
    </row>
    <row r="511" spans="1:4" x14ac:dyDescent="0.25">
      <c r="A511" s="2" t="s">
        <v>1825</v>
      </c>
      <c r="B511" s="5">
        <v>10</v>
      </c>
      <c r="C511" s="4" t="s">
        <v>199</v>
      </c>
      <c r="D511" s="3" t="s">
        <v>1267</v>
      </c>
    </row>
    <row r="512" spans="1:4" x14ac:dyDescent="0.25">
      <c r="A512" s="2" t="s">
        <v>1295</v>
      </c>
      <c r="B512" s="5">
        <v>10</v>
      </c>
      <c r="C512" s="3" t="s">
        <v>2018</v>
      </c>
      <c r="D512" s="3" t="s">
        <v>1268</v>
      </c>
    </row>
    <row r="513" spans="1:4" x14ac:dyDescent="0.25">
      <c r="A513" s="2" t="s">
        <v>1445</v>
      </c>
      <c r="B513" s="5">
        <v>10</v>
      </c>
      <c r="C513" s="3" t="s">
        <v>1254</v>
      </c>
      <c r="D513" s="3" t="s">
        <v>1267</v>
      </c>
    </row>
    <row r="514" spans="1:4" x14ac:dyDescent="0.25">
      <c r="A514" s="2" t="s">
        <v>1332</v>
      </c>
      <c r="B514" s="5">
        <v>10</v>
      </c>
      <c r="C514" s="3" t="s">
        <v>1275</v>
      </c>
      <c r="D514" s="3" t="s">
        <v>1267</v>
      </c>
    </row>
    <row r="515" spans="1:4" x14ac:dyDescent="0.25">
      <c r="A515" s="2" t="s">
        <v>1484</v>
      </c>
      <c r="B515" s="5">
        <v>10</v>
      </c>
      <c r="C515" s="3" t="s">
        <v>1276</v>
      </c>
      <c r="D515" s="3" t="s">
        <v>1267</v>
      </c>
    </row>
    <row r="516" spans="1:4" x14ac:dyDescent="0.25">
      <c r="A516" s="2" t="s">
        <v>2000</v>
      </c>
      <c r="B516" s="5">
        <v>10</v>
      </c>
      <c r="C516" s="5" t="s">
        <v>315</v>
      </c>
      <c r="D516" s="3" t="s">
        <v>1267</v>
      </c>
    </row>
    <row r="517" spans="1:4" x14ac:dyDescent="0.25">
      <c r="A517" s="2" t="s">
        <v>1419</v>
      </c>
      <c r="B517" s="5">
        <v>10</v>
      </c>
      <c r="C517" s="3" t="s">
        <v>1252</v>
      </c>
      <c r="D517" s="3" t="s">
        <v>1270</v>
      </c>
    </row>
    <row r="518" spans="1:4" x14ac:dyDescent="0.25">
      <c r="A518" s="2" t="s">
        <v>223</v>
      </c>
      <c r="B518" s="5">
        <v>10</v>
      </c>
      <c r="C518" s="4" t="s">
        <v>199</v>
      </c>
      <c r="D518" s="3" t="s">
        <v>1267</v>
      </c>
    </row>
    <row r="519" spans="1:4" x14ac:dyDescent="0.25">
      <c r="A519" s="2" t="s">
        <v>1569</v>
      </c>
      <c r="B519" s="5">
        <v>10</v>
      </c>
      <c r="C519" s="3" t="s">
        <v>1279</v>
      </c>
      <c r="D519" s="3" t="s">
        <v>1267</v>
      </c>
    </row>
    <row r="520" spans="1:4" x14ac:dyDescent="0.25">
      <c r="A520" s="2" t="s">
        <v>224</v>
      </c>
      <c r="B520" s="5">
        <v>10</v>
      </c>
      <c r="C520" s="4" t="s">
        <v>199</v>
      </c>
      <c r="D520" s="3" t="s">
        <v>1267</v>
      </c>
    </row>
    <row r="521" spans="1:4" x14ac:dyDescent="0.25">
      <c r="A521" s="2" t="s">
        <v>1994</v>
      </c>
      <c r="B521" s="5">
        <v>10</v>
      </c>
      <c r="C521" s="5" t="s">
        <v>315</v>
      </c>
      <c r="D521" s="3" t="s">
        <v>1267</v>
      </c>
    </row>
    <row r="522" spans="1:4" x14ac:dyDescent="0.25">
      <c r="A522" s="2" t="s">
        <v>1460</v>
      </c>
      <c r="B522" s="5">
        <v>10</v>
      </c>
      <c r="C522" s="3" t="s">
        <v>1255</v>
      </c>
      <c r="D522" s="3" t="s">
        <v>1271</v>
      </c>
    </row>
    <row r="523" spans="1:4" x14ac:dyDescent="0.25">
      <c r="A523" s="2" t="s">
        <v>1620</v>
      </c>
      <c r="B523" s="5">
        <v>10</v>
      </c>
      <c r="C523" s="3" t="s">
        <v>1280</v>
      </c>
      <c r="D523" s="3" t="s">
        <v>1267</v>
      </c>
    </row>
    <row r="524" spans="1:4" x14ac:dyDescent="0.25">
      <c r="A524" s="2" t="s">
        <v>1570</v>
      </c>
      <c r="B524" s="5">
        <v>10</v>
      </c>
      <c r="C524" s="3" t="s">
        <v>1279</v>
      </c>
      <c r="D524" s="3" t="s">
        <v>1267</v>
      </c>
    </row>
    <row r="525" spans="1:4" x14ac:dyDescent="0.25">
      <c r="A525" s="2" t="s">
        <v>1770</v>
      </c>
      <c r="B525" s="5">
        <v>10</v>
      </c>
      <c r="C525" s="3" t="s">
        <v>2023</v>
      </c>
      <c r="D525" s="3" t="s">
        <v>1267</v>
      </c>
    </row>
    <row r="526" spans="1:4" x14ac:dyDescent="0.25">
      <c r="A526" s="2" t="s">
        <v>1571</v>
      </c>
      <c r="B526" s="5">
        <v>10</v>
      </c>
      <c r="C526" s="3" t="s">
        <v>1279</v>
      </c>
      <c r="D526" s="3" t="s">
        <v>1267</v>
      </c>
    </row>
    <row r="527" spans="1:4" x14ac:dyDescent="0.25">
      <c r="A527" s="2" t="s">
        <v>229</v>
      </c>
      <c r="B527" s="5">
        <v>10</v>
      </c>
      <c r="C527" s="4" t="s">
        <v>199</v>
      </c>
      <c r="D527" s="3" t="s">
        <v>1267</v>
      </c>
    </row>
    <row r="528" spans="1:4" x14ac:dyDescent="0.25">
      <c r="A528" s="2" t="s">
        <v>1997</v>
      </c>
      <c r="B528" s="5">
        <v>10</v>
      </c>
      <c r="C528" s="5" t="s">
        <v>315</v>
      </c>
      <c r="D528" s="3" t="s">
        <v>1267</v>
      </c>
    </row>
    <row r="529" spans="1:4" x14ac:dyDescent="0.25">
      <c r="A529" s="2" t="s">
        <v>1333</v>
      </c>
      <c r="B529" s="5">
        <v>10</v>
      </c>
      <c r="C529" s="3" t="s">
        <v>1275</v>
      </c>
      <c r="D529" s="3" t="s">
        <v>1267</v>
      </c>
    </row>
    <row r="530" spans="1:4" x14ac:dyDescent="0.25">
      <c r="A530" s="2" t="s">
        <v>1466</v>
      </c>
      <c r="B530" s="5">
        <v>10</v>
      </c>
      <c r="C530" s="3" t="s">
        <v>1255</v>
      </c>
      <c r="D530" s="3" t="s">
        <v>1271</v>
      </c>
    </row>
    <row r="531" spans="1:4" x14ac:dyDescent="0.25">
      <c r="A531" s="2" t="s">
        <v>1395</v>
      </c>
      <c r="B531" s="5">
        <v>10</v>
      </c>
      <c r="C531" s="3" t="s">
        <v>1251</v>
      </c>
      <c r="D531" s="3" t="s">
        <v>1270</v>
      </c>
    </row>
    <row r="532" spans="1:4" x14ac:dyDescent="0.25">
      <c r="A532" s="2" t="s">
        <v>1396</v>
      </c>
      <c r="B532" s="5">
        <v>10</v>
      </c>
      <c r="C532" s="3" t="s">
        <v>1251</v>
      </c>
      <c r="D532" s="3" t="s">
        <v>1270</v>
      </c>
    </row>
    <row r="533" spans="1:4" x14ac:dyDescent="0.25">
      <c r="A533" s="2" t="s">
        <v>8</v>
      </c>
      <c r="B533" s="5">
        <v>10</v>
      </c>
      <c r="C533" s="3" t="s">
        <v>1250</v>
      </c>
      <c r="D533" s="3" t="s">
        <v>2024</v>
      </c>
    </row>
    <row r="534" spans="1:4" x14ac:dyDescent="0.25">
      <c r="A534" s="2" t="s">
        <v>1712</v>
      </c>
      <c r="B534" s="5">
        <v>10</v>
      </c>
      <c r="C534" s="3" t="s">
        <v>2021</v>
      </c>
      <c r="D534" s="3" t="s">
        <v>1267</v>
      </c>
    </row>
    <row r="535" spans="1:4" x14ac:dyDescent="0.25">
      <c r="A535" s="2" t="s">
        <v>236</v>
      </c>
      <c r="B535" s="5">
        <v>10</v>
      </c>
      <c r="C535" s="4" t="s">
        <v>199</v>
      </c>
      <c r="D535" s="3" t="s">
        <v>1267</v>
      </c>
    </row>
    <row r="536" spans="1:4" x14ac:dyDescent="0.25">
      <c r="A536" s="2" t="s">
        <v>1998</v>
      </c>
      <c r="B536" s="5">
        <v>10</v>
      </c>
      <c r="C536" s="5" t="s">
        <v>315</v>
      </c>
      <c r="D536" s="3" t="s">
        <v>1267</v>
      </c>
    </row>
    <row r="537" spans="1:4" x14ac:dyDescent="0.25">
      <c r="A537" s="2" t="s">
        <v>1334</v>
      </c>
      <c r="B537" s="5">
        <v>10</v>
      </c>
      <c r="C537" s="3" t="s">
        <v>1275</v>
      </c>
      <c r="D537" s="3" t="s">
        <v>1267</v>
      </c>
    </row>
    <row r="538" spans="1:4" x14ac:dyDescent="0.25">
      <c r="A538" s="2" t="s">
        <v>1713</v>
      </c>
      <c r="B538" s="5">
        <v>10</v>
      </c>
      <c r="C538" s="3" t="s">
        <v>2021</v>
      </c>
      <c r="D538" s="3" t="s">
        <v>1267</v>
      </c>
    </row>
    <row r="539" spans="1:4" x14ac:dyDescent="0.25">
      <c r="A539" s="2" t="s">
        <v>251</v>
      </c>
      <c r="B539" s="5">
        <v>10</v>
      </c>
      <c r="C539" s="3" t="s">
        <v>1253</v>
      </c>
      <c r="D539" s="3" t="s">
        <v>1267</v>
      </c>
    </row>
    <row r="540" spans="1:4" x14ac:dyDescent="0.25">
      <c r="A540" s="2" t="s">
        <v>238</v>
      </c>
      <c r="B540" s="5">
        <v>10</v>
      </c>
      <c r="C540" s="4" t="s">
        <v>199</v>
      </c>
      <c r="D540" s="3" t="s">
        <v>1267</v>
      </c>
    </row>
    <row r="541" spans="1:4" x14ac:dyDescent="0.25">
      <c r="A541" s="2" t="s">
        <v>1335</v>
      </c>
      <c r="B541" s="5">
        <v>10</v>
      </c>
      <c r="C541" s="3" t="s">
        <v>1275</v>
      </c>
      <c r="D541" s="3" t="s">
        <v>1267</v>
      </c>
    </row>
    <row r="542" spans="1:4" x14ac:dyDescent="0.25">
      <c r="A542" s="2" t="s">
        <v>2695</v>
      </c>
      <c r="B542" s="5">
        <v>10</v>
      </c>
      <c r="C542" s="3" t="s">
        <v>1253</v>
      </c>
      <c r="D542" s="3" t="s">
        <v>1267</v>
      </c>
    </row>
    <row r="543" spans="1:4" x14ac:dyDescent="0.25">
      <c r="A543" s="2" t="s">
        <v>1717</v>
      </c>
      <c r="B543" s="5">
        <v>10</v>
      </c>
      <c r="C543" s="3" t="s">
        <v>2021</v>
      </c>
      <c r="D543" s="3" t="s">
        <v>1267</v>
      </c>
    </row>
    <row r="544" spans="1:4" x14ac:dyDescent="0.25">
      <c r="A544" s="2" t="s">
        <v>1572</v>
      </c>
      <c r="B544" s="5">
        <v>10</v>
      </c>
      <c r="C544" s="3" t="s">
        <v>1279</v>
      </c>
      <c r="D544" s="3" t="s">
        <v>1267</v>
      </c>
    </row>
    <row r="545" spans="1:4" x14ac:dyDescent="0.25">
      <c r="A545" s="2" t="s">
        <v>2002</v>
      </c>
      <c r="B545" s="5">
        <v>10</v>
      </c>
      <c r="C545" s="5" t="s">
        <v>315</v>
      </c>
      <c r="D545" s="3" t="s">
        <v>1267</v>
      </c>
    </row>
    <row r="546" spans="1:4" x14ac:dyDescent="0.25">
      <c r="A546" s="2" t="s">
        <v>1336</v>
      </c>
      <c r="B546" s="5">
        <v>10</v>
      </c>
      <c r="C546" s="3" t="s">
        <v>1275</v>
      </c>
      <c r="D546" s="3" t="s">
        <v>1267</v>
      </c>
    </row>
    <row r="547" spans="1:4" x14ac:dyDescent="0.25">
      <c r="A547" s="2" t="s">
        <v>1286</v>
      </c>
      <c r="B547" s="5">
        <v>10</v>
      </c>
      <c r="C547" s="3" t="s">
        <v>2686</v>
      </c>
      <c r="D547" s="3" t="s">
        <v>1267</v>
      </c>
    </row>
    <row r="548" spans="1:4" x14ac:dyDescent="0.25">
      <c r="A548" s="2" t="s">
        <v>1848</v>
      </c>
      <c r="B548" s="5">
        <v>10</v>
      </c>
      <c r="C548" s="4" t="s">
        <v>199</v>
      </c>
      <c r="D548" s="3" t="s">
        <v>1267</v>
      </c>
    </row>
    <row r="549" spans="1:4" x14ac:dyDescent="0.25">
      <c r="A549" s="2" t="s">
        <v>1601</v>
      </c>
      <c r="B549" s="5">
        <v>9</v>
      </c>
      <c r="C549" s="3" t="s">
        <v>1280</v>
      </c>
      <c r="D549" s="3" t="s">
        <v>1267</v>
      </c>
    </row>
    <row r="550" spans="1:4" x14ac:dyDescent="0.25">
      <c r="A550" s="2" t="s">
        <v>246</v>
      </c>
      <c r="B550" s="5">
        <v>9</v>
      </c>
      <c r="C550" s="3" t="s">
        <v>1253</v>
      </c>
      <c r="D550" s="3" t="s">
        <v>1267</v>
      </c>
    </row>
    <row r="551" spans="1:4" x14ac:dyDescent="0.25">
      <c r="A551" s="2" t="s">
        <v>1888</v>
      </c>
      <c r="B551" s="5">
        <v>9</v>
      </c>
      <c r="C551" s="3" t="s">
        <v>1253</v>
      </c>
      <c r="D551" s="3" t="s">
        <v>1267</v>
      </c>
    </row>
    <row r="552" spans="1:4" x14ac:dyDescent="0.25">
      <c r="A552" s="2" t="s">
        <v>1798</v>
      </c>
      <c r="B552" s="5">
        <v>9</v>
      </c>
      <c r="C552" s="3" t="s">
        <v>1263</v>
      </c>
      <c r="D552" s="3" t="s">
        <v>1272</v>
      </c>
    </row>
    <row r="553" spans="1:4" x14ac:dyDescent="0.25">
      <c r="A553" s="2" t="s">
        <v>1779</v>
      </c>
      <c r="B553" s="5">
        <v>9</v>
      </c>
      <c r="C553" s="3" t="s">
        <v>2023</v>
      </c>
      <c r="D553" s="3" t="s">
        <v>1267</v>
      </c>
    </row>
    <row r="554" spans="1:4" x14ac:dyDescent="0.25">
      <c r="A554" s="2" t="s">
        <v>1799</v>
      </c>
      <c r="B554" s="5">
        <v>9</v>
      </c>
      <c r="C554" s="3" t="s">
        <v>1263</v>
      </c>
      <c r="D554" s="3" t="s">
        <v>1272</v>
      </c>
    </row>
    <row r="555" spans="1:4" x14ac:dyDescent="0.25">
      <c r="A555" s="2" t="s">
        <v>206</v>
      </c>
      <c r="B555" s="5">
        <v>9</v>
      </c>
      <c r="C555" s="4" t="s">
        <v>199</v>
      </c>
      <c r="D555" s="3" t="s">
        <v>1267</v>
      </c>
    </row>
    <row r="556" spans="1:4" x14ac:dyDescent="0.25">
      <c r="A556" s="2" t="s">
        <v>1476</v>
      </c>
      <c r="B556" s="5">
        <v>9</v>
      </c>
      <c r="C556" s="3" t="s">
        <v>1276</v>
      </c>
      <c r="D556" s="3" t="s">
        <v>1267</v>
      </c>
    </row>
    <row r="557" spans="1:4" x14ac:dyDescent="0.25">
      <c r="A557" s="2" t="s">
        <v>1409</v>
      </c>
      <c r="B557" s="5">
        <v>9</v>
      </c>
      <c r="C557" s="3" t="s">
        <v>1252</v>
      </c>
      <c r="D557" s="3" t="s">
        <v>1270</v>
      </c>
    </row>
    <row r="558" spans="1:4" x14ac:dyDescent="0.25">
      <c r="A558" s="2" t="s">
        <v>1666</v>
      </c>
      <c r="B558" s="5">
        <v>9</v>
      </c>
      <c r="C558" s="3" t="s">
        <v>1280</v>
      </c>
      <c r="D558" s="3" t="s">
        <v>1267</v>
      </c>
    </row>
    <row r="559" spans="1:4" x14ac:dyDescent="0.25">
      <c r="A559" s="2" t="s">
        <v>1687</v>
      </c>
      <c r="B559" s="5">
        <v>9</v>
      </c>
      <c r="C559" s="3" t="s">
        <v>2021</v>
      </c>
      <c r="D559" s="3" t="s">
        <v>1267</v>
      </c>
    </row>
    <row r="560" spans="1:4" x14ac:dyDescent="0.25">
      <c r="A560" s="2" t="s">
        <v>1725</v>
      </c>
      <c r="B560" s="5">
        <v>9</v>
      </c>
      <c r="C560" s="3" t="s">
        <v>1281</v>
      </c>
      <c r="D560" s="3" t="s">
        <v>1267</v>
      </c>
    </row>
    <row r="561" spans="1:4" x14ac:dyDescent="0.25">
      <c r="A561" s="2" t="s">
        <v>2006</v>
      </c>
      <c r="B561" s="5">
        <v>9</v>
      </c>
      <c r="C561" s="5" t="s">
        <v>315</v>
      </c>
      <c r="D561" s="3" t="s">
        <v>1267</v>
      </c>
    </row>
    <row r="562" spans="1:4" x14ac:dyDescent="0.25">
      <c r="A562" s="2" t="s">
        <v>1305</v>
      </c>
      <c r="B562" s="5">
        <v>9</v>
      </c>
      <c r="C562" s="5" t="s">
        <v>0</v>
      </c>
      <c r="D562" s="3" t="s">
        <v>1269</v>
      </c>
    </row>
    <row r="563" spans="1:4" x14ac:dyDescent="0.25">
      <c r="A563" s="2" t="s">
        <v>1824</v>
      </c>
      <c r="B563" s="5">
        <v>9</v>
      </c>
      <c r="C563" s="4" t="s">
        <v>199</v>
      </c>
      <c r="D563" s="3" t="s">
        <v>1267</v>
      </c>
    </row>
    <row r="564" spans="1:4" x14ac:dyDescent="0.25">
      <c r="A564" s="2" t="s">
        <v>1456</v>
      </c>
      <c r="B564" s="5">
        <v>9</v>
      </c>
      <c r="C564" s="3" t="s">
        <v>1255</v>
      </c>
      <c r="D564" s="3" t="s">
        <v>1271</v>
      </c>
    </row>
    <row r="565" spans="1:4" x14ac:dyDescent="0.25">
      <c r="A565" s="2" t="s">
        <v>1337</v>
      </c>
      <c r="B565" s="5">
        <v>9</v>
      </c>
      <c r="C565" s="3" t="s">
        <v>1275</v>
      </c>
      <c r="D565" s="3" t="s">
        <v>1267</v>
      </c>
    </row>
    <row r="566" spans="1:4" x14ac:dyDescent="0.25">
      <c r="A566" s="2" t="s">
        <v>1390</v>
      </c>
      <c r="B566" s="5">
        <v>9</v>
      </c>
      <c r="C566" s="3" t="s">
        <v>1251</v>
      </c>
      <c r="D566" s="3" t="s">
        <v>1270</v>
      </c>
    </row>
    <row r="567" spans="1:4" x14ac:dyDescent="0.25">
      <c r="A567" s="2" t="s">
        <v>2005</v>
      </c>
      <c r="B567" s="5">
        <v>9</v>
      </c>
      <c r="C567" s="5" t="s">
        <v>315</v>
      </c>
      <c r="D567" s="3" t="s">
        <v>1267</v>
      </c>
    </row>
    <row r="568" spans="1:4" x14ac:dyDescent="0.25">
      <c r="A568" s="2" t="s">
        <v>1694</v>
      </c>
      <c r="B568" s="5">
        <v>9</v>
      </c>
      <c r="C568" s="3" t="s">
        <v>2021</v>
      </c>
      <c r="D568" s="3" t="s">
        <v>1267</v>
      </c>
    </row>
    <row r="569" spans="1:4" x14ac:dyDescent="0.25">
      <c r="A569" s="2" t="s">
        <v>1417</v>
      </c>
      <c r="B569" s="5">
        <v>9</v>
      </c>
      <c r="C569" s="3" t="s">
        <v>1252</v>
      </c>
      <c r="D569" s="3" t="s">
        <v>1270</v>
      </c>
    </row>
    <row r="570" spans="1:4" x14ac:dyDescent="0.25">
      <c r="A570" s="2" t="s">
        <v>1306</v>
      </c>
      <c r="B570" s="5">
        <v>9</v>
      </c>
      <c r="C570" s="5" t="s">
        <v>0</v>
      </c>
      <c r="D570" s="3" t="s">
        <v>1269</v>
      </c>
    </row>
    <row r="571" spans="1:4" x14ac:dyDescent="0.25">
      <c r="A571" s="2" t="s">
        <v>1762</v>
      </c>
      <c r="B571" s="5">
        <v>9</v>
      </c>
      <c r="C571" s="3" t="s">
        <v>2023</v>
      </c>
      <c r="D571" s="3" t="s">
        <v>1267</v>
      </c>
    </row>
    <row r="572" spans="1:4" x14ac:dyDescent="0.25">
      <c r="A572" s="2" t="s">
        <v>253</v>
      </c>
      <c r="B572" s="5">
        <v>9</v>
      </c>
      <c r="C572" s="3" t="s">
        <v>1253</v>
      </c>
      <c r="D572" s="3" t="s">
        <v>1267</v>
      </c>
    </row>
    <row r="573" spans="1:4" x14ac:dyDescent="0.25">
      <c r="A573" s="2" t="s">
        <v>1573</v>
      </c>
      <c r="B573" s="5">
        <v>9</v>
      </c>
      <c r="C573" s="3" t="s">
        <v>1279</v>
      </c>
      <c r="D573" s="3" t="s">
        <v>1267</v>
      </c>
    </row>
    <row r="574" spans="1:4" x14ac:dyDescent="0.25">
      <c r="A574" s="2" t="s">
        <v>1865</v>
      </c>
      <c r="B574" s="5">
        <v>9</v>
      </c>
      <c r="C574" s="5" t="s">
        <v>241</v>
      </c>
      <c r="D574" s="3" t="s">
        <v>242</v>
      </c>
    </row>
    <row r="575" spans="1:4" x14ac:dyDescent="0.25">
      <c r="A575" s="2" t="s">
        <v>1829</v>
      </c>
      <c r="B575" s="5">
        <v>9</v>
      </c>
      <c r="C575" s="4" t="s">
        <v>199</v>
      </c>
      <c r="D575" s="3" t="s">
        <v>1267</v>
      </c>
    </row>
    <row r="576" spans="1:4" x14ac:dyDescent="0.25">
      <c r="A576" s="2" t="s">
        <v>1311</v>
      </c>
      <c r="B576" s="5">
        <v>9</v>
      </c>
      <c r="C576" s="5" t="s">
        <v>0</v>
      </c>
      <c r="D576" s="3" t="s">
        <v>1269</v>
      </c>
    </row>
    <row r="577" spans="1:4" x14ac:dyDescent="0.25">
      <c r="A577" s="2" t="s">
        <v>1488</v>
      </c>
      <c r="B577" s="5">
        <v>9</v>
      </c>
      <c r="C577" s="3" t="s">
        <v>1276</v>
      </c>
      <c r="D577" s="3" t="s">
        <v>1267</v>
      </c>
    </row>
    <row r="578" spans="1:4" x14ac:dyDescent="0.25">
      <c r="A578" s="2" t="s">
        <v>1831</v>
      </c>
      <c r="B578" s="5">
        <v>9</v>
      </c>
      <c r="C578" s="4" t="s">
        <v>199</v>
      </c>
      <c r="D578" s="3" t="s">
        <v>1267</v>
      </c>
    </row>
    <row r="579" spans="1:4" x14ac:dyDescent="0.25">
      <c r="A579" s="2" t="s">
        <v>1421</v>
      </c>
      <c r="B579" s="5">
        <v>9</v>
      </c>
      <c r="C579" s="3" t="s">
        <v>1252</v>
      </c>
      <c r="D579" s="3" t="s">
        <v>1270</v>
      </c>
    </row>
    <row r="580" spans="1:4" x14ac:dyDescent="0.25">
      <c r="A580" s="2" t="s">
        <v>1870</v>
      </c>
      <c r="B580" s="5">
        <v>9</v>
      </c>
      <c r="C580" s="5" t="s">
        <v>241</v>
      </c>
      <c r="D580" s="3" t="s">
        <v>242</v>
      </c>
    </row>
    <row r="581" spans="1:4" x14ac:dyDescent="0.25">
      <c r="A581" s="2" t="s">
        <v>1836</v>
      </c>
      <c r="B581" s="5">
        <v>9</v>
      </c>
      <c r="C581" s="4" t="s">
        <v>199</v>
      </c>
      <c r="D581" s="3" t="s">
        <v>1267</v>
      </c>
    </row>
    <row r="582" spans="1:4" x14ac:dyDescent="0.25">
      <c r="A582" s="2" t="s">
        <v>1652</v>
      </c>
      <c r="B582" s="5">
        <v>9</v>
      </c>
      <c r="C582" s="3" t="s">
        <v>1280</v>
      </c>
      <c r="D582" s="3" t="s">
        <v>1267</v>
      </c>
    </row>
    <row r="583" spans="1:4" x14ac:dyDescent="0.25">
      <c r="A583" s="2" t="s">
        <v>1708</v>
      </c>
      <c r="B583" s="5">
        <v>9</v>
      </c>
      <c r="C583" s="3" t="s">
        <v>2021</v>
      </c>
      <c r="D583" s="3" t="s">
        <v>1267</v>
      </c>
    </row>
    <row r="584" spans="1:4" x14ac:dyDescent="0.25">
      <c r="A584" s="2" t="s">
        <v>1314</v>
      </c>
      <c r="B584" s="5">
        <v>9</v>
      </c>
      <c r="C584" s="5" t="s">
        <v>0</v>
      </c>
      <c r="D584" s="3" t="s">
        <v>1269</v>
      </c>
    </row>
    <row r="585" spans="1:4" x14ac:dyDescent="0.25">
      <c r="A585" s="2" t="s">
        <v>1298</v>
      </c>
      <c r="B585" s="5">
        <v>9</v>
      </c>
      <c r="C585" s="3" t="s">
        <v>2018</v>
      </c>
      <c r="D585" s="3" t="s">
        <v>1268</v>
      </c>
    </row>
    <row r="586" spans="1:4" x14ac:dyDescent="0.25">
      <c r="A586" s="2" t="s">
        <v>1465</v>
      </c>
      <c r="B586" s="5">
        <v>9</v>
      </c>
      <c r="C586" s="3" t="s">
        <v>1255</v>
      </c>
      <c r="D586" s="3" t="s">
        <v>1271</v>
      </c>
    </row>
    <row r="587" spans="1:4" x14ac:dyDescent="0.25">
      <c r="A587" s="2" t="s">
        <v>1803</v>
      </c>
      <c r="B587" s="5">
        <v>9</v>
      </c>
      <c r="C587" s="3" t="s">
        <v>1263</v>
      </c>
      <c r="D587" s="3" t="s">
        <v>1272</v>
      </c>
    </row>
    <row r="588" spans="1:4" x14ac:dyDescent="0.25">
      <c r="A588" s="2" t="s">
        <v>1467</v>
      </c>
      <c r="B588" s="5">
        <v>9</v>
      </c>
      <c r="C588" s="3" t="s">
        <v>1255</v>
      </c>
      <c r="D588" s="3" t="s">
        <v>1271</v>
      </c>
    </row>
    <row r="589" spans="1:4" x14ac:dyDescent="0.25">
      <c r="A589" s="2" t="s">
        <v>1654</v>
      </c>
      <c r="B589" s="5">
        <v>9</v>
      </c>
      <c r="C589" s="3" t="s">
        <v>1280</v>
      </c>
      <c r="D589" s="3" t="s">
        <v>1267</v>
      </c>
    </row>
    <row r="590" spans="1:4" x14ac:dyDescent="0.25">
      <c r="A590" s="2" t="s">
        <v>1495</v>
      </c>
      <c r="B590" s="5">
        <v>9</v>
      </c>
      <c r="C590" s="3" t="s">
        <v>1276</v>
      </c>
      <c r="D590" s="3" t="s">
        <v>1267</v>
      </c>
    </row>
    <row r="591" spans="1:4" x14ac:dyDescent="0.25">
      <c r="A591" s="2" t="s">
        <v>1805</v>
      </c>
      <c r="B591" s="5">
        <v>9</v>
      </c>
      <c r="C591" s="3" t="s">
        <v>1263</v>
      </c>
      <c r="D591" s="3" t="s">
        <v>1272</v>
      </c>
    </row>
    <row r="592" spans="1:4" x14ac:dyDescent="0.25">
      <c r="A592" s="2" t="s">
        <v>1839</v>
      </c>
      <c r="B592" s="5">
        <v>9</v>
      </c>
      <c r="C592" s="4" t="s">
        <v>199</v>
      </c>
      <c r="D592" s="3" t="s">
        <v>1267</v>
      </c>
    </row>
    <row r="593" spans="1:4" x14ac:dyDescent="0.25">
      <c r="A593" s="2" t="s">
        <v>62</v>
      </c>
      <c r="B593" s="5">
        <v>9</v>
      </c>
      <c r="C593" s="3" t="s">
        <v>1281</v>
      </c>
      <c r="D593" s="3" t="s">
        <v>1267</v>
      </c>
    </row>
    <row r="594" spans="1:4" x14ac:dyDescent="0.25">
      <c r="A594" s="2" t="s">
        <v>1774</v>
      </c>
      <c r="B594" s="5">
        <v>9</v>
      </c>
      <c r="C594" s="3" t="s">
        <v>2023</v>
      </c>
      <c r="D594" s="3" t="s">
        <v>1267</v>
      </c>
    </row>
    <row r="595" spans="1:4" x14ac:dyDescent="0.25">
      <c r="A595" s="2" t="s">
        <v>1733</v>
      </c>
      <c r="B595" s="5">
        <v>9</v>
      </c>
      <c r="C595" s="3" t="s">
        <v>1281</v>
      </c>
      <c r="D595" s="3" t="s">
        <v>1267</v>
      </c>
    </row>
    <row r="596" spans="1:4" x14ac:dyDescent="0.25">
      <c r="A596" s="2" t="s">
        <v>1428</v>
      </c>
      <c r="B596" s="5">
        <v>9</v>
      </c>
      <c r="C596" s="3" t="s">
        <v>1252</v>
      </c>
      <c r="D596" s="3" t="s">
        <v>1270</v>
      </c>
    </row>
    <row r="597" spans="1:4" x14ac:dyDescent="0.25">
      <c r="A597" s="2" t="s">
        <v>254</v>
      </c>
      <c r="B597" s="5">
        <v>9</v>
      </c>
      <c r="C597" s="3" t="s">
        <v>1253</v>
      </c>
      <c r="D597" s="3" t="s">
        <v>1267</v>
      </c>
    </row>
    <row r="598" spans="1:4" x14ac:dyDescent="0.25">
      <c r="A598" s="2" t="s">
        <v>1880</v>
      </c>
      <c r="B598" s="5">
        <v>9</v>
      </c>
      <c r="C598" s="5" t="s">
        <v>241</v>
      </c>
      <c r="D598" s="3" t="s">
        <v>242</v>
      </c>
    </row>
    <row r="599" spans="1:4" x14ac:dyDescent="0.25">
      <c r="A599" s="2" t="s">
        <v>1402</v>
      </c>
      <c r="B599" s="5">
        <v>9</v>
      </c>
      <c r="C599" s="3" t="s">
        <v>1251</v>
      </c>
      <c r="D599" s="3" t="s">
        <v>1270</v>
      </c>
    </row>
    <row r="600" spans="1:4" x14ac:dyDescent="0.25">
      <c r="A600" s="2" t="s">
        <v>1739</v>
      </c>
      <c r="B600" s="5">
        <v>9</v>
      </c>
      <c r="C600" s="4" t="s">
        <v>80</v>
      </c>
      <c r="D600" s="3" t="s">
        <v>1267</v>
      </c>
    </row>
    <row r="601" spans="1:4" x14ac:dyDescent="0.25">
      <c r="A601" s="2" t="s">
        <v>1885</v>
      </c>
      <c r="B601" s="5">
        <v>9</v>
      </c>
      <c r="C601" s="5" t="s">
        <v>241</v>
      </c>
      <c r="D601" s="3" t="s">
        <v>242</v>
      </c>
    </row>
    <row r="602" spans="1:4" x14ac:dyDescent="0.25">
      <c r="A602" s="2" t="s">
        <v>2004</v>
      </c>
      <c r="B602" s="5">
        <v>9</v>
      </c>
      <c r="C602" s="5" t="s">
        <v>315</v>
      </c>
      <c r="D602" s="3" t="s">
        <v>1267</v>
      </c>
    </row>
    <row r="603" spans="1:4" x14ac:dyDescent="0.25">
      <c r="A603" s="2" t="s">
        <v>1889</v>
      </c>
      <c r="B603" s="5">
        <v>9</v>
      </c>
      <c r="C603" s="3" t="s">
        <v>1253</v>
      </c>
      <c r="D603" s="3" t="s">
        <v>1267</v>
      </c>
    </row>
    <row r="604" spans="1:4" x14ac:dyDescent="0.25">
      <c r="A604" s="2" t="s">
        <v>1434</v>
      </c>
      <c r="B604" s="5">
        <v>9</v>
      </c>
      <c r="C604" s="3" t="s">
        <v>1252</v>
      </c>
      <c r="D604" s="3" t="s">
        <v>1270</v>
      </c>
    </row>
    <row r="605" spans="1:4" x14ac:dyDescent="0.25">
      <c r="A605" s="2" t="s">
        <v>1630</v>
      </c>
      <c r="B605" s="5">
        <v>9</v>
      </c>
      <c r="C605" s="3" t="s">
        <v>1280</v>
      </c>
      <c r="D605" s="3" t="s">
        <v>1267</v>
      </c>
    </row>
    <row r="606" spans="1:4" x14ac:dyDescent="0.25">
      <c r="A606" s="2" t="s">
        <v>1509</v>
      </c>
      <c r="B606" s="5">
        <v>8</v>
      </c>
      <c r="C606" s="3" t="s">
        <v>1277</v>
      </c>
      <c r="D606" s="3" t="s">
        <v>1267</v>
      </c>
    </row>
    <row r="607" spans="1:4" x14ac:dyDescent="0.25">
      <c r="A607" s="2" t="s">
        <v>1290</v>
      </c>
      <c r="B607" s="5">
        <v>8</v>
      </c>
      <c r="C607" s="3" t="s">
        <v>2018</v>
      </c>
      <c r="D607" s="3" t="s">
        <v>1268</v>
      </c>
    </row>
    <row r="608" spans="1:4" x14ac:dyDescent="0.25">
      <c r="A608" s="2" t="s">
        <v>1574</v>
      </c>
      <c r="B608" s="5">
        <v>8</v>
      </c>
      <c r="C608" s="3" t="s">
        <v>1279</v>
      </c>
      <c r="D608" s="3" t="s">
        <v>1267</v>
      </c>
    </row>
    <row r="609" spans="1:4" x14ac:dyDescent="0.25">
      <c r="A609" s="2" t="s">
        <v>1450</v>
      </c>
      <c r="B609" s="5">
        <v>8</v>
      </c>
      <c r="C609" s="3" t="s">
        <v>1255</v>
      </c>
      <c r="D609" s="3" t="s">
        <v>1271</v>
      </c>
    </row>
    <row r="610" spans="1:4" x14ac:dyDescent="0.25">
      <c r="A610" s="2" t="s">
        <v>1814</v>
      </c>
      <c r="B610" s="5">
        <v>8</v>
      </c>
      <c r="C610" s="4" t="s">
        <v>199</v>
      </c>
      <c r="D610" s="3" t="s">
        <v>1267</v>
      </c>
    </row>
    <row r="611" spans="1:4" x14ac:dyDescent="0.25">
      <c r="A611" s="2" t="s">
        <v>2010</v>
      </c>
      <c r="B611" s="5">
        <v>8</v>
      </c>
      <c r="C611" s="5" t="s">
        <v>315</v>
      </c>
      <c r="D611" s="3" t="s">
        <v>1267</v>
      </c>
    </row>
    <row r="612" spans="1:4" x14ac:dyDescent="0.25">
      <c r="A612" s="2" t="s">
        <v>1338</v>
      </c>
      <c r="B612" s="5">
        <v>8</v>
      </c>
      <c r="C612" s="3" t="s">
        <v>1275</v>
      </c>
      <c r="D612" s="3" t="s">
        <v>1267</v>
      </c>
    </row>
    <row r="613" spans="1:4" x14ac:dyDescent="0.25">
      <c r="A613" s="2" t="s">
        <v>1291</v>
      </c>
      <c r="B613" s="5">
        <v>8</v>
      </c>
      <c r="C613" s="3" t="s">
        <v>2018</v>
      </c>
      <c r="D613" s="3" t="s">
        <v>1268</v>
      </c>
    </row>
    <row r="614" spans="1:4" x14ac:dyDescent="0.25">
      <c r="A614" s="2" t="s">
        <v>1382</v>
      </c>
      <c r="B614" s="5">
        <v>8</v>
      </c>
      <c r="C614" s="3" t="s">
        <v>1251</v>
      </c>
      <c r="D614" s="3" t="s">
        <v>1270</v>
      </c>
    </row>
    <row r="615" spans="1:4" x14ac:dyDescent="0.25">
      <c r="A615" s="2" t="s">
        <v>247</v>
      </c>
      <c r="B615" s="5">
        <v>8</v>
      </c>
      <c r="C615" s="3" t="s">
        <v>1253</v>
      </c>
      <c r="D615" s="3" t="s">
        <v>1267</v>
      </c>
    </row>
    <row r="616" spans="1:4" x14ac:dyDescent="0.25">
      <c r="A616" s="2" t="s">
        <v>1339</v>
      </c>
      <c r="B616" s="5">
        <v>8</v>
      </c>
      <c r="C616" s="3" t="s">
        <v>1275</v>
      </c>
      <c r="D616" s="3" t="s">
        <v>1267</v>
      </c>
    </row>
    <row r="617" spans="1:4" x14ac:dyDescent="0.25">
      <c r="A617" s="2" t="s">
        <v>1340</v>
      </c>
      <c r="B617" s="5">
        <v>8</v>
      </c>
      <c r="C617" s="3" t="s">
        <v>1275</v>
      </c>
      <c r="D617" s="3" t="s">
        <v>1267</v>
      </c>
    </row>
    <row r="618" spans="1:4" x14ac:dyDescent="0.25">
      <c r="A618" s="2" t="s">
        <v>1341</v>
      </c>
      <c r="B618" s="5">
        <v>8</v>
      </c>
      <c r="C618" s="3" t="s">
        <v>1275</v>
      </c>
      <c r="D618" s="3" t="s">
        <v>1267</v>
      </c>
    </row>
    <row r="619" spans="1:4" x14ac:dyDescent="0.25">
      <c r="A619" s="2" t="s">
        <v>2007</v>
      </c>
      <c r="B619" s="5">
        <v>8</v>
      </c>
      <c r="C619" s="5" t="s">
        <v>315</v>
      </c>
      <c r="D619" s="3" t="s">
        <v>1267</v>
      </c>
    </row>
    <row r="620" spans="1:4" x14ac:dyDescent="0.25">
      <c r="A620" s="2" t="s">
        <v>1342</v>
      </c>
      <c r="B620" s="5">
        <v>8</v>
      </c>
      <c r="C620" s="3" t="s">
        <v>1275</v>
      </c>
      <c r="D620" s="3" t="s">
        <v>1267</v>
      </c>
    </row>
    <row r="621" spans="1:4" x14ac:dyDescent="0.25">
      <c r="A621" s="2" t="s">
        <v>1801</v>
      </c>
      <c r="B621" s="5">
        <v>8</v>
      </c>
      <c r="C621" s="3" t="s">
        <v>1263</v>
      </c>
      <c r="D621" s="3" t="s">
        <v>1272</v>
      </c>
    </row>
    <row r="622" spans="1:4" x14ac:dyDescent="0.25">
      <c r="A622" s="2" t="s">
        <v>1411</v>
      </c>
      <c r="B622" s="5">
        <v>8</v>
      </c>
      <c r="C622" s="3" t="s">
        <v>1252</v>
      </c>
      <c r="D622" s="3" t="s">
        <v>1270</v>
      </c>
    </row>
    <row r="623" spans="1:4" x14ac:dyDescent="0.25">
      <c r="A623" s="2" t="s">
        <v>1412</v>
      </c>
      <c r="B623" s="5">
        <v>8</v>
      </c>
      <c r="C623" s="3" t="s">
        <v>1252</v>
      </c>
      <c r="D623" s="3" t="s">
        <v>1270</v>
      </c>
    </row>
    <row r="624" spans="1:4" x14ac:dyDescent="0.25">
      <c r="A624" s="2" t="s">
        <v>214</v>
      </c>
      <c r="B624" s="5">
        <v>8</v>
      </c>
      <c r="C624" s="4" t="s">
        <v>199</v>
      </c>
      <c r="D624" s="3" t="s">
        <v>1267</v>
      </c>
    </row>
    <row r="625" spans="1:4" x14ac:dyDescent="0.25">
      <c r="A625" s="2" t="s">
        <v>1453</v>
      </c>
      <c r="B625" s="5">
        <v>8</v>
      </c>
      <c r="C625" s="3" t="s">
        <v>1255</v>
      </c>
      <c r="D625" s="3" t="s">
        <v>1271</v>
      </c>
    </row>
    <row r="626" spans="1:4" x14ac:dyDescent="0.25">
      <c r="A626" s="2" t="s">
        <v>1387</v>
      </c>
      <c r="B626" s="5">
        <v>8</v>
      </c>
      <c r="C626" s="3" t="s">
        <v>1251</v>
      </c>
      <c r="D626" s="3" t="s">
        <v>1270</v>
      </c>
    </row>
    <row r="627" spans="1:4" x14ac:dyDescent="0.25">
      <c r="A627" s="2" t="s">
        <v>4</v>
      </c>
      <c r="B627" s="5">
        <v>8</v>
      </c>
      <c r="C627" s="3" t="s">
        <v>1250</v>
      </c>
      <c r="D627" s="3" t="s">
        <v>2024</v>
      </c>
    </row>
    <row r="628" spans="1:4" x14ac:dyDescent="0.25">
      <c r="A628" s="2" t="s">
        <v>1592</v>
      </c>
      <c r="B628" s="5">
        <v>8</v>
      </c>
      <c r="C628" s="3" t="s">
        <v>2020</v>
      </c>
      <c r="D628" s="3" t="s">
        <v>1267</v>
      </c>
    </row>
    <row r="629" spans="1:4" x14ac:dyDescent="0.25">
      <c r="A629" s="2" t="s">
        <v>1414</v>
      </c>
      <c r="B629" s="5">
        <v>8</v>
      </c>
      <c r="C629" s="3" t="s">
        <v>1252</v>
      </c>
      <c r="D629" s="3" t="s">
        <v>1270</v>
      </c>
    </row>
    <row r="630" spans="1:4" x14ac:dyDescent="0.25">
      <c r="A630" s="2" t="s">
        <v>257</v>
      </c>
      <c r="B630" s="5">
        <v>8</v>
      </c>
      <c r="C630" s="3" t="s">
        <v>1253</v>
      </c>
      <c r="D630" s="3" t="s">
        <v>1267</v>
      </c>
    </row>
    <row r="631" spans="1:4" x14ac:dyDescent="0.25">
      <c r="A631" s="2" t="s">
        <v>1480</v>
      </c>
      <c r="B631" s="5">
        <v>8</v>
      </c>
      <c r="C631" s="3" t="s">
        <v>1276</v>
      </c>
      <c r="D631" s="3" t="s">
        <v>1267</v>
      </c>
    </row>
    <row r="632" spans="1:4" x14ac:dyDescent="0.25">
      <c r="A632" s="2" t="s">
        <v>1695</v>
      </c>
      <c r="B632" s="5">
        <v>8</v>
      </c>
      <c r="C632" s="3" t="s">
        <v>2021</v>
      </c>
      <c r="D632" s="3" t="s">
        <v>1267</v>
      </c>
    </row>
    <row r="633" spans="1:4" x14ac:dyDescent="0.25">
      <c r="A633" s="2" t="s">
        <v>2009</v>
      </c>
      <c r="B633" s="5">
        <v>8</v>
      </c>
      <c r="C633" s="5" t="s">
        <v>315</v>
      </c>
      <c r="D633" s="3" t="s">
        <v>1267</v>
      </c>
    </row>
    <row r="634" spans="1:4" x14ac:dyDescent="0.25">
      <c r="A634" s="2" t="s">
        <v>255</v>
      </c>
      <c r="B634" s="5">
        <v>8</v>
      </c>
      <c r="C634" s="3" t="s">
        <v>1253</v>
      </c>
      <c r="D634" s="3" t="s">
        <v>1267</v>
      </c>
    </row>
    <row r="635" spans="1:4" x14ac:dyDescent="0.25">
      <c r="A635" s="2" t="s">
        <v>1296</v>
      </c>
      <c r="B635" s="5">
        <v>8</v>
      </c>
      <c r="C635" s="3" t="s">
        <v>2018</v>
      </c>
      <c r="D635" s="3" t="s">
        <v>1268</v>
      </c>
    </row>
    <row r="636" spans="1:4" x14ac:dyDescent="0.25">
      <c r="A636" s="2" t="s">
        <v>1696</v>
      </c>
      <c r="B636" s="5">
        <v>8</v>
      </c>
      <c r="C636" s="3" t="s">
        <v>2021</v>
      </c>
      <c r="D636" s="3" t="s">
        <v>1267</v>
      </c>
    </row>
    <row r="637" spans="1:4" x14ac:dyDescent="0.25">
      <c r="A637" s="2" t="s">
        <v>1343</v>
      </c>
      <c r="B637" s="5">
        <v>8</v>
      </c>
      <c r="C637" s="3" t="s">
        <v>1275</v>
      </c>
      <c r="D637" s="3" t="s">
        <v>1267</v>
      </c>
    </row>
    <row r="638" spans="1:4" x14ac:dyDescent="0.25">
      <c r="A638" s="2" t="s">
        <v>1420</v>
      </c>
      <c r="B638" s="5">
        <v>8</v>
      </c>
      <c r="C638" s="3" t="s">
        <v>1252</v>
      </c>
      <c r="D638" s="3" t="s">
        <v>1270</v>
      </c>
    </row>
    <row r="639" spans="1:4" x14ac:dyDescent="0.25">
      <c r="A639" s="2" t="s">
        <v>836</v>
      </c>
      <c r="B639" s="5">
        <v>8</v>
      </c>
      <c r="C639" s="3" t="s">
        <v>1276</v>
      </c>
      <c r="D639" s="3" t="s">
        <v>1267</v>
      </c>
    </row>
    <row r="640" spans="1:4" x14ac:dyDescent="0.25">
      <c r="A640" s="2" t="s">
        <v>1703</v>
      </c>
      <c r="B640" s="5">
        <v>8</v>
      </c>
      <c r="C640" s="3" t="s">
        <v>2021</v>
      </c>
      <c r="D640" s="3" t="s">
        <v>1267</v>
      </c>
    </row>
    <row r="641" spans="1:4" x14ac:dyDescent="0.25">
      <c r="A641" s="2" t="s">
        <v>1704</v>
      </c>
      <c r="B641" s="5">
        <v>8</v>
      </c>
      <c r="C641" s="3" t="s">
        <v>2021</v>
      </c>
      <c r="D641" s="3" t="s">
        <v>1267</v>
      </c>
    </row>
    <row r="642" spans="1:4" x14ac:dyDescent="0.25">
      <c r="A642" s="2" t="s">
        <v>1471</v>
      </c>
      <c r="B642" s="5">
        <v>8</v>
      </c>
      <c r="C642" s="3" t="s">
        <v>1255</v>
      </c>
      <c r="D642" s="3" t="s">
        <v>1271</v>
      </c>
    </row>
    <row r="643" spans="1:4" x14ac:dyDescent="0.25">
      <c r="A643" s="2" t="s">
        <v>2008</v>
      </c>
      <c r="B643" s="5">
        <v>8</v>
      </c>
      <c r="C643" s="5" t="s">
        <v>315</v>
      </c>
      <c r="D643" s="3" t="s">
        <v>1267</v>
      </c>
    </row>
    <row r="644" spans="1:4" x14ac:dyDescent="0.25">
      <c r="A644" s="2" t="s">
        <v>1582</v>
      </c>
      <c r="B644" s="5">
        <v>8</v>
      </c>
      <c r="C644" s="3" t="s">
        <v>2020</v>
      </c>
      <c r="D644" s="3" t="s">
        <v>1267</v>
      </c>
    </row>
    <row r="645" spans="1:4" x14ac:dyDescent="0.25">
      <c r="A645" s="2" t="s">
        <v>1624</v>
      </c>
      <c r="B645" s="5">
        <v>8</v>
      </c>
      <c r="C645" s="3" t="s">
        <v>1280</v>
      </c>
      <c r="D645" s="3" t="s">
        <v>1267</v>
      </c>
    </row>
    <row r="646" spans="1:4" x14ac:dyDescent="0.25">
      <c r="A646" s="2" t="s">
        <v>1446</v>
      </c>
      <c r="B646" s="5">
        <v>8</v>
      </c>
      <c r="C646" s="3" t="s">
        <v>1254</v>
      </c>
      <c r="D646" s="3" t="s">
        <v>1267</v>
      </c>
    </row>
    <row r="647" spans="1:4" x14ac:dyDescent="0.25">
      <c r="A647" s="2" t="s">
        <v>107</v>
      </c>
      <c r="B647" s="5">
        <v>8</v>
      </c>
      <c r="C647" s="3" t="s">
        <v>1259</v>
      </c>
      <c r="D647" s="3" t="s">
        <v>1267</v>
      </c>
    </row>
    <row r="648" spans="1:4" x14ac:dyDescent="0.25">
      <c r="A648" s="2" t="s">
        <v>1344</v>
      </c>
      <c r="B648" s="5">
        <v>8</v>
      </c>
      <c r="C648" s="3" t="s">
        <v>1275</v>
      </c>
      <c r="D648" s="3" t="s">
        <v>1267</v>
      </c>
    </row>
    <row r="649" spans="1:4" x14ac:dyDescent="0.25">
      <c r="A649" s="2" t="s">
        <v>256</v>
      </c>
      <c r="B649" s="5">
        <v>8</v>
      </c>
      <c r="C649" s="3" t="s">
        <v>1253</v>
      </c>
      <c r="D649" s="3" t="s">
        <v>1267</v>
      </c>
    </row>
    <row r="650" spans="1:4" x14ac:dyDescent="0.25">
      <c r="A650" s="2" t="s">
        <v>1472</v>
      </c>
      <c r="B650" s="5">
        <v>8</v>
      </c>
      <c r="C650" s="3" t="s">
        <v>1255</v>
      </c>
      <c r="D650" s="3" t="s">
        <v>1271</v>
      </c>
    </row>
    <row r="651" spans="1:4" x14ac:dyDescent="0.25">
      <c r="A651" s="2" t="s">
        <v>1429</v>
      </c>
      <c r="B651" s="5">
        <v>8</v>
      </c>
      <c r="C651" s="3" t="s">
        <v>1252</v>
      </c>
      <c r="D651" s="3" t="s">
        <v>1270</v>
      </c>
    </row>
    <row r="652" spans="1:4" x14ac:dyDescent="0.25">
      <c r="A652" s="2" t="s">
        <v>2011</v>
      </c>
      <c r="B652" s="5">
        <v>8</v>
      </c>
      <c r="C652" s="5" t="s">
        <v>315</v>
      </c>
      <c r="D652" s="3" t="s">
        <v>1267</v>
      </c>
    </row>
    <row r="653" spans="1:4" x14ac:dyDescent="0.25">
      <c r="A653" s="2" t="s">
        <v>1430</v>
      </c>
      <c r="B653" s="5">
        <v>8</v>
      </c>
      <c r="C653" s="3" t="s">
        <v>1252</v>
      </c>
      <c r="D653" s="3" t="s">
        <v>1270</v>
      </c>
    </row>
    <row r="654" spans="1:4" x14ac:dyDescent="0.25">
      <c r="A654" s="2" t="s">
        <v>1431</v>
      </c>
      <c r="B654" s="5">
        <v>8</v>
      </c>
      <c r="C654" s="3" t="s">
        <v>1252</v>
      </c>
      <c r="D654" s="3" t="s">
        <v>1270</v>
      </c>
    </row>
    <row r="655" spans="1:4" x14ac:dyDescent="0.25">
      <c r="A655" s="2" t="s">
        <v>1345</v>
      </c>
      <c r="B655" s="5">
        <v>8</v>
      </c>
      <c r="C655" s="3" t="s">
        <v>1275</v>
      </c>
      <c r="D655" s="3" t="s">
        <v>1267</v>
      </c>
    </row>
    <row r="656" spans="1:4" x14ac:dyDescent="0.25">
      <c r="A656" s="2" t="s">
        <v>1346</v>
      </c>
      <c r="B656" s="5">
        <v>8</v>
      </c>
      <c r="C656" s="3" t="s">
        <v>1275</v>
      </c>
      <c r="D656" s="3" t="s">
        <v>1267</v>
      </c>
    </row>
    <row r="657" spans="1:4" x14ac:dyDescent="0.25">
      <c r="A657" s="2" t="s">
        <v>1404</v>
      </c>
      <c r="B657" s="5">
        <v>8</v>
      </c>
      <c r="C657" s="3" t="s">
        <v>1251</v>
      </c>
      <c r="D657" s="3" t="s">
        <v>1270</v>
      </c>
    </row>
    <row r="658" spans="1:4" x14ac:dyDescent="0.25">
      <c r="A658" s="2" t="s">
        <v>1501</v>
      </c>
      <c r="B658" s="5">
        <v>8</v>
      </c>
      <c r="C658" s="3" t="s">
        <v>1276</v>
      </c>
      <c r="D658" s="3" t="s">
        <v>1267</v>
      </c>
    </row>
    <row r="659" spans="1:4" x14ac:dyDescent="0.25">
      <c r="A659" s="2" t="s">
        <v>1405</v>
      </c>
      <c r="B659" s="5">
        <v>8</v>
      </c>
      <c r="C659" s="3" t="s">
        <v>1251</v>
      </c>
      <c r="D659" s="3" t="s">
        <v>1270</v>
      </c>
    </row>
    <row r="660" spans="1:4" x14ac:dyDescent="0.25">
      <c r="A660" s="2" t="s">
        <v>240</v>
      </c>
      <c r="B660" s="5">
        <v>8</v>
      </c>
      <c r="C660" s="4" t="s">
        <v>199</v>
      </c>
      <c r="D660" s="3" t="s">
        <v>1267</v>
      </c>
    </row>
    <row r="661" spans="1:4" x14ac:dyDescent="0.25">
      <c r="A661" s="2" t="s">
        <v>1470</v>
      </c>
      <c r="B661" s="5">
        <v>8</v>
      </c>
      <c r="C661" s="3" t="s">
        <v>1255</v>
      </c>
      <c r="D661" s="3" t="s">
        <v>1271</v>
      </c>
    </row>
    <row r="662" spans="1:4" x14ac:dyDescent="0.25">
      <c r="A662" s="2" t="s">
        <v>1590</v>
      </c>
      <c r="B662" s="5">
        <v>8</v>
      </c>
      <c r="C662" s="3" t="s">
        <v>2020</v>
      </c>
      <c r="D662" s="3" t="s">
        <v>1267</v>
      </c>
    </row>
    <row r="663" spans="1:4" x14ac:dyDescent="0.25">
      <c r="A663" s="2" t="s">
        <v>1575</v>
      </c>
      <c r="B663" s="5">
        <v>8</v>
      </c>
      <c r="C663" s="3" t="s">
        <v>1279</v>
      </c>
      <c r="D663" s="3" t="s">
        <v>1267</v>
      </c>
    </row>
    <row r="664" spans="1:4" x14ac:dyDescent="0.25">
      <c r="A664" s="2" t="s">
        <v>1406</v>
      </c>
      <c r="B664" s="5">
        <v>8</v>
      </c>
      <c r="C664" s="3" t="s">
        <v>1251</v>
      </c>
      <c r="D664" s="3" t="s">
        <v>1270</v>
      </c>
    </row>
    <row r="665" spans="1:4" x14ac:dyDescent="0.25">
      <c r="A665" s="2" t="s">
        <v>1347</v>
      </c>
      <c r="B665" s="5">
        <v>8</v>
      </c>
      <c r="C665" s="3" t="s">
        <v>1275</v>
      </c>
      <c r="D665" s="3" t="s">
        <v>1267</v>
      </c>
    </row>
    <row r="666" spans="1:4" x14ac:dyDescent="0.25">
      <c r="A666" s="2" t="s">
        <v>264</v>
      </c>
      <c r="B666" s="5">
        <v>7</v>
      </c>
      <c r="C666" s="3" t="s">
        <v>1253</v>
      </c>
      <c r="D666" s="3" t="s">
        <v>1267</v>
      </c>
    </row>
    <row r="667" spans="1:4" x14ac:dyDescent="0.25">
      <c r="A667" s="2" t="s">
        <v>264</v>
      </c>
      <c r="B667" s="5">
        <v>7</v>
      </c>
      <c r="C667" s="3" t="s">
        <v>1253</v>
      </c>
      <c r="D667" s="3" t="s">
        <v>1267</v>
      </c>
    </row>
    <row r="668" spans="1:4" x14ac:dyDescent="0.25">
      <c r="A668" s="2" t="s">
        <v>1348</v>
      </c>
      <c r="B668" s="5">
        <v>7</v>
      </c>
      <c r="C668" s="3" t="s">
        <v>1275</v>
      </c>
      <c r="D668" s="3" t="s">
        <v>1267</v>
      </c>
    </row>
    <row r="669" spans="1:4" x14ac:dyDescent="0.25">
      <c r="A669" s="2" t="s">
        <v>1368</v>
      </c>
      <c r="B669" s="5">
        <v>7</v>
      </c>
      <c r="C669" s="3" t="s">
        <v>2682</v>
      </c>
      <c r="D669" s="3" t="s">
        <v>1267</v>
      </c>
    </row>
    <row r="670" spans="1:4" x14ac:dyDescent="0.25">
      <c r="A670" s="2" t="s">
        <v>1349</v>
      </c>
      <c r="B670" s="5">
        <v>7</v>
      </c>
      <c r="C670" s="3" t="s">
        <v>1275</v>
      </c>
      <c r="D670" s="3" t="s">
        <v>1267</v>
      </c>
    </row>
    <row r="671" spans="1:4" x14ac:dyDescent="0.25">
      <c r="A671" s="2" t="s">
        <v>53</v>
      </c>
      <c r="B671" s="5">
        <v>7</v>
      </c>
      <c r="C671" s="3" t="s">
        <v>1281</v>
      </c>
      <c r="D671" s="3" t="s">
        <v>1267</v>
      </c>
    </row>
    <row r="672" spans="1:4" x14ac:dyDescent="0.25">
      <c r="A672" s="2" t="s">
        <v>105</v>
      </c>
      <c r="B672" s="5">
        <v>7</v>
      </c>
      <c r="C672" s="3" t="s">
        <v>1259</v>
      </c>
      <c r="D672" s="3" t="s">
        <v>1267</v>
      </c>
    </row>
    <row r="673" spans="1:4" x14ac:dyDescent="0.25">
      <c r="A673" s="2" t="s">
        <v>1451</v>
      </c>
      <c r="B673" s="5">
        <v>7</v>
      </c>
      <c r="C673" s="3" t="s">
        <v>1255</v>
      </c>
      <c r="D673" s="3" t="s">
        <v>1271</v>
      </c>
    </row>
    <row r="674" spans="1:4" x14ac:dyDescent="0.25">
      <c r="A674" s="2" t="s">
        <v>1380</v>
      </c>
      <c r="B674" s="5">
        <v>7</v>
      </c>
      <c r="C674" s="3" t="s">
        <v>1251</v>
      </c>
      <c r="D674" s="3" t="s">
        <v>1270</v>
      </c>
    </row>
    <row r="675" spans="1:4" x14ac:dyDescent="0.25">
      <c r="A675" s="2" t="s">
        <v>1350</v>
      </c>
      <c r="B675" s="5">
        <v>7</v>
      </c>
      <c r="C675" s="3" t="s">
        <v>1275</v>
      </c>
      <c r="D675" s="3" t="s">
        <v>1267</v>
      </c>
    </row>
    <row r="676" spans="1:4" x14ac:dyDescent="0.25">
      <c r="A676" s="2" t="s">
        <v>1452</v>
      </c>
      <c r="B676" s="5">
        <v>7</v>
      </c>
      <c r="C676" s="3" t="s">
        <v>1255</v>
      </c>
      <c r="D676" s="3" t="s">
        <v>1271</v>
      </c>
    </row>
    <row r="677" spans="1:4" x14ac:dyDescent="0.25">
      <c r="A677" s="2" t="s">
        <v>1351</v>
      </c>
      <c r="B677" s="5">
        <v>7</v>
      </c>
      <c r="C677" s="3" t="s">
        <v>1275</v>
      </c>
      <c r="D677" s="3" t="s">
        <v>1267</v>
      </c>
    </row>
    <row r="678" spans="1:4" x14ac:dyDescent="0.25">
      <c r="A678" s="2" t="s">
        <v>1408</v>
      </c>
      <c r="B678" s="5">
        <v>7</v>
      </c>
      <c r="C678" s="3" t="s">
        <v>1252</v>
      </c>
      <c r="D678" s="3" t="s">
        <v>1270</v>
      </c>
    </row>
    <row r="679" spans="1:4" x14ac:dyDescent="0.25">
      <c r="A679" s="2" t="s">
        <v>1819</v>
      </c>
      <c r="B679" s="5">
        <v>7</v>
      </c>
      <c r="C679" s="4" t="s">
        <v>199</v>
      </c>
      <c r="D679" s="3" t="s">
        <v>1267</v>
      </c>
    </row>
    <row r="680" spans="1:4" x14ac:dyDescent="0.25">
      <c r="A680" s="2" t="s">
        <v>1352</v>
      </c>
      <c r="B680" s="5">
        <v>7</v>
      </c>
      <c r="C680" s="3" t="s">
        <v>1275</v>
      </c>
      <c r="D680" s="3" t="s">
        <v>1267</v>
      </c>
    </row>
    <row r="681" spans="1:4" x14ac:dyDescent="0.25">
      <c r="A681" s="2" t="s">
        <v>265</v>
      </c>
      <c r="B681" s="5">
        <v>7</v>
      </c>
      <c r="C681" s="3" t="s">
        <v>1253</v>
      </c>
      <c r="D681" s="3" t="s">
        <v>1267</v>
      </c>
    </row>
    <row r="682" spans="1:4" x14ac:dyDescent="0.25">
      <c r="A682" s="2" t="s">
        <v>265</v>
      </c>
      <c r="B682" s="5">
        <v>7</v>
      </c>
      <c r="C682" s="3" t="s">
        <v>1253</v>
      </c>
      <c r="D682" s="3" t="s">
        <v>1267</v>
      </c>
    </row>
    <row r="683" spans="1:4" x14ac:dyDescent="0.25">
      <c r="A683" s="2" t="s">
        <v>1385</v>
      </c>
      <c r="B683" s="5">
        <v>7</v>
      </c>
      <c r="C683" s="3" t="s">
        <v>1251</v>
      </c>
      <c r="D683" s="3" t="s">
        <v>1270</v>
      </c>
    </row>
    <row r="684" spans="1:4" x14ac:dyDescent="0.25">
      <c r="A684" s="2" t="s">
        <v>258</v>
      </c>
      <c r="B684" s="5">
        <v>7</v>
      </c>
      <c r="C684" s="3" t="s">
        <v>1253</v>
      </c>
      <c r="D684" s="3" t="s">
        <v>1267</v>
      </c>
    </row>
    <row r="685" spans="1:4" x14ac:dyDescent="0.25">
      <c r="A685" s="2" t="s">
        <v>1353</v>
      </c>
      <c r="B685" s="5">
        <v>7</v>
      </c>
      <c r="C685" s="3" t="s">
        <v>1275</v>
      </c>
      <c r="D685" s="3" t="s">
        <v>1267</v>
      </c>
    </row>
    <row r="686" spans="1:4" x14ac:dyDescent="0.25">
      <c r="A686" s="2" t="s">
        <v>1726</v>
      </c>
      <c r="B686" s="5">
        <v>7</v>
      </c>
      <c r="C686" s="3" t="s">
        <v>1281</v>
      </c>
      <c r="D686" s="3" t="s">
        <v>1267</v>
      </c>
    </row>
    <row r="687" spans="1:4" x14ac:dyDescent="0.25">
      <c r="A687" s="2" t="s">
        <v>1304</v>
      </c>
      <c r="B687" s="5">
        <v>7</v>
      </c>
      <c r="C687" s="5" t="s">
        <v>0</v>
      </c>
      <c r="D687" s="3" t="s">
        <v>1269</v>
      </c>
    </row>
    <row r="688" spans="1:4" x14ac:dyDescent="0.25">
      <c r="A688" s="2" t="s">
        <v>1354</v>
      </c>
      <c r="B688" s="5">
        <v>7</v>
      </c>
      <c r="C688" s="3" t="s">
        <v>1275</v>
      </c>
      <c r="D688" s="3" t="s">
        <v>1267</v>
      </c>
    </row>
    <row r="689" spans="1:4" x14ac:dyDescent="0.25">
      <c r="A689" s="2" t="s">
        <v>1690</v>
      </c>
      <c r="B689" s="5">
        <v>7</v>
      </c>
      <c r="C689" s="3" t="s">
        <v>2021</v>
      </c>
      <c r="D689" s="3" t="s">
        <v>1267</v>
      </c>
    </row>
    <row r="690" spans="1:4" x14ac:dyDescent="0.25">
      <c r="A690" s="2" t="s">
        <v>1389</v>
      </c>
      <c r="B690" s="5">
        <v>7</v>
      </c>
      <c r="C690" s="3" t="s">
        <v>1251</v>
      </c>
      <c r="D690" s="3" t="s">
        <v>1270</v>
      </c>
    </row>
    <row r="691" spans="1:4" x14ac:dyDescent="0.25">
      <c r="A691" s="2" t="s">
        <v>1693</v>
      </c>
      <c r="B691" s="5">
        <v>7</v>
      </c>
      <c r="C691" s="3" t="s">
        <v>2021</v>
      </c>
      <c r="D691" s="3" t="s">
        <v>1267</v>
      </c>
    </row>
    <row r="692" spans="1:4" x14ac:dyDescent="0.25">
      <c r="A692" s="2" t="s">
        <v>1418</v>
      </c>
      <c r="B692" s="5">
        <v>7</v>
      </c>
      <c r="C692" s="3" t="s">
        <v>1252</v>
      </c>
      <c r="D692" s="3" t="s">
        <v>1270</v>
      </c>
    </row>
    <row r="693" spans="1:4" x14ac:dyDescent="0.25">
      <c r="A693" s="2" t="s">
        <v>1355</v>
      </c>
      <c r="B693" s="5">
        <v>7</v>
      </c>
      <c r="C693" s="3" t="s">
        <v>1275</v>
      </c>
      <c r="D693" s="3" t="s">
        <v>1267</v>
      </c>
    </row>
    <row r="694" spans="1:4" x14ac:dyDescent="0.25">
      <c r="A694" s="2" t="s">
        <v>1481</v>
      </c>
      <c r="B694" s="5">
        <v>7</v>
      </c>
      <c r="C694" s="3" t="s">
        <v>1276</v>
      </c>
      <c r="D694" s="3" t="s">
        <v>1267</v>
      </c>
    </row>
    <row r="695" spans="1:4" x14ac:dyDescent="0.25">
      <c r="A695" s="2" t="s">
        <v>1482</v>
      </c>
      <c r="B695" s="5">
        <v>7</v>
      </c>
      <c r="C695" s="3" t="s">
        <v>1276</v>
      </c>
      <c r="D695" s="3" t="s">
        <v>1267</v>
      </c>
    </row>
    <row r="696" spans="1:4" x14ac:dyDescent="0.25">
      <c r="A696" s="2" t="s">
        <v>2012</v>
      </c>
      <c r="B696" s="5">
        <v>7</v>
      </c>
      <c r="C696" s="5" t="s">
        <v>315</v>
      </c>
      <c r="D696" s="3" t="s">
        <v>1267</v>
      </c>
    </row>
    <row r="697" spans="1:4" x14ac:dyDescent="0.25">
      <c r="A697" s="2" t="s">
        <v>1309</v>
      </c>
      <c r="B697" s="5">
        <v>7</v>
      </c>
      <c r="C697" s="5" t="s">
        <v>0</v>
      </c>
      <c r="D697" s="3" t="s">
        <v>1269</v>
      </c>
    </row>
    <row r="698" spans="1:4" x14ac:dyDescent="0.25">
      <c r="A698" s="2" t="s">
        <v>1593</v>
      </c>
      <c r="B698" s="5">
        <v>7</v>
      </c>
      <c r="C698" s="3" t="s">
        <v>2020</v>
      </c>
      <c r="D698" s="3" t="s">
        <v>1267</v>
      </c>
    </row>
    <row r="699" spans="1:4" x14ac:dyDescent="0.25">
      <c r="A699" s="2" t="s">
        <v>259</v>
      </c>
      <c r="B699" s="5">
        <v>7</v>
      </c>
      <c r="C699" s="3" t="s">
        <v>1253</v>
      </c>
      <c r="D699" s="3" t="s">
        <v>1267</v>
      </c>
    </row>
    <row r="700" spans="1:4" x14ac:dyDescent="0.25">
      <c r="A700" s="2" t="s">
        <v>1489</v>
      </c>
      <c r="B700" s="5">
        <v>7</v>
      </c>
      <c r="C700" s="3" t="s">
        <v>1276</v>
      </c>
      <c r="D700" s="3" t="s">
        <v>1267</v>
      </c>
    </row>
    <row r="701" spans="1:4" x14ac:dyDescent="0.25">
      <c r="A701" s="2" t="s">
        <v>1576</v>
      </c>
      <c r="B701" s="5">
        <v>7</v>
      </c>
      <c r="C701" s="3" t="s">
        <v>1279</v>
      </c>
      <c r="D701" s="3" t="s">
        <v>1267</v>
      </c>
    </row>
    <row r="702" spans="1:4" x14ac:dyDescent="0.25">
      <c r="A702" s="2" t="s">
        <v>1312</v>
      </c>
      <c r="B702" s="5">
        <v>7</v>
      </c>
      <c r="C702" s="5" t="s">
        <v>0</v>
      </c>
      <c r="D702" s="3" t="s">
        <v>1269</v>
      </c>
    </row>
    <row r="703" spans="1:4" x14ac:dyDescent="0.25">
      <c r="A703" s="2" t="s">
        <v>260</v>
      </c>
      <c r="B703" s="5">
        <v>7</v>
      </c>
      <c r="C703" s="3" t="s">
        <v>1253</v>
      </c>
      <c r="D703" s="3" t="s">
        <v>1267</v>
      </c>
    </row>
    <row r="704" spans="1:4" x14ac:dyDescent="0.25">
      <c r="A704" s="2" t="s">
        <v>263</v>
      </c>
      <c r="B704" s="5">
        <v>7</v>
      </c>
      <c r="C704" s="3" t="s">
        <v>1253</v>
      </c>
      <c r="D704" s="3" t="s">
        <v>1267</v>
      </c>
    </row>
    <row r="705" spans="1:4" x14ac:dyDescent="0.25">
      <c r="A705" s="2" t="s">
        <v>1356</v>
      </c>
      <c r="B705" s="5">
        <v>7</v>
      </c>
      <c r="C705" s="3" t="s">
        <v>1275</v>
      </c>
      <c r="D705" s="3" t="s">
        <v>1267</v>
      </c>
    </row>
    <row r="706" spans="1:4" x14ac:dyDescent="0.25">
      <c r="A706" s="2" t="s">
        <v>1577</v>
      </c>
      <c r="B706" s="5">
        <v>7</v>
      </c>
      <c r="C706" s="3" t="s">
        <v>1279</v>
      </c>
      <c r="D706" s="3" t="s">
        <v>1267</v>
      </c>
    </row>
    <row r="707" spans="1:4" x14ac:dyDescent="0.25">
      <c r="A707" s="2" t="s">
        <v>1705</v>
      </c>
      <c r="B707" s="5">
        <v>7</v>
      </c>
      <c r="C707" s="3" t="s">
        <v>2021</v>
      </c>
      <c r="D707" s="3" t="s">
        <v>1267</v>
      </c>
    </row>
    <row r="708" spans="1:4" x14ac:dyDescent="0.25">
      <c r="A708" s="2" t="s">
        <v>261</v>
      </c>
      <c r="B708" s="5">
        <v>7</v>
      </c>
      <c r="C708" s="3" t="s">
        <v>1253</v>
      </c>
      <c r="D708" s="3" t="s">
        <v>1267</v>
      </c>
    </row>
    <row r="709" spans="1:4" x14ac:dyDescent="0.25">
      <c r="A709" s="2" t="s">
        <v>1393</v>
      </c>
      <c r="B709" s="5">
        <v>7</v>
      </c>
      <c r="C709" s="3" t="s">
        <v>1251</v>
      </c>
      <c r="D709" s="3" t="s">
        <v>1270</v>
      </c>
    </row>
    <row r="710" spans="1:4" x14ac:dyDescent="0.25">
      <c r="A710" s="2" t="s">
        <v>1872</v>
      </c>
      <c r="B710" s="5">
        <v>7</v>
      </c>
      <c r="C710" s="5" t="s">
        <v>241</v>
      </c>
      <c r="D710" s="3" t="s">
        <v>242</v>
      </c>
    </row>
    <row r="711" spans="1:4" x14ac:dyDescent="0.25">
      <c r="A711" s="2" t="s">
        <v>1710</v>
      </c>
      <c r="B711" s="5">
        <v>7</v>
      </c>
      <c r="C711" s="3" t="s">
        <v>2021</v>
      </c>
      <c r="D711" s="3" t="s">
        <v>1267</v>
      </c>
    </row>
    <row r="712" spans="1:4" x14ac:dyDescent="0.25">
      <c r="A712" s="2" t="s">
        <v>1394</v>
      </c>
      <c r="B712" s="5">
        <v>7</v>
      </c>
      <c r="C712" s="3" t="s">
        <v>1251</v>
      </c>
      <c r="D712" s="3" t="s">
        <v>1270</v>
      </c>
    </row>
    <row r="713" spans="1:4" x14ac:dyDescent="0.25">
      <c r="A713" s="2" t="s">
        <v>1625</v>
      </c>
      <c r="B713" s="5">
        <v>7</v>
      </c>
      <c r="C713" s="3" t="s">
        <v>1280</v>
      </c>
      <c r="D713" s="3" t="s">
        <v>1267</v>
      </c>
    </row>
    <row r="714" spans="1:4" x14ac:dyDescent="0.25">
      <c r="A714" s="2" t="s">
        <v>1492</v>
      </c>
      <c r="B714" s="5">
        <v>7</v>
      </c>
      <c r="C714" s="3" t="s">
        <v>1276</v>
      </c>
      <c r="D714" s="3" t="s">
        <v>1267</v>
      </c>
    </row>
    <row r="715" spans="1:4" x14ac:dyDescent="0.25">
      <c r="A715" s="2" t="s">
        <v>1493</v>
      </c>
      <c r="B715" s="5">
        <v>7</v>
      </c>
      <c r="C715" s="3" t="s">
        <v>1276</v>
      </c>
      <c r="D715" s="3" t="s">
        <v>1267</v>
      </c>
    </row>
    <row r="716" spans="1:4" x14ac:dyDescent="0.25">
      <c r="A716" s="2" t="s">
        <v>1494</v>
      </c>
      <c r="B716" s="5">
        <v>7</v>
      </c>
      <c r="C716" s="3" t="s">
        <v>1276</v>
      </c>
      <c r="D716" s="3" t="s">
        <v>1267</v>
      </c>
    </row>
    <row r="717" spans="1:4" x14ac:dyDescent="0.25">
      <c r="A717" s="2" t="s">
        <v>1878</v>
      </c>
      <c r="B717" s="5">
        <v>7</v>
      </c>
      <c r="C717" s="5" t="s">
        <v>241</v>
      </c>
      <c r="D717" s="3" t="s">
        <v>242</v>
      </c>
    </row>
    <row r="718" spans="1:4" x14ac:dyDescent="0.25">
      <c r="A718" s="2" t="s">
        <v>1357</v>
      </c>
      <c r="B718" s="5">
        <v>7</v>
      </c>
      <c r="C718" s="3" t="s">
        <v>1275</v>
      </c>
      <c r="D718" s="3" t="s">
        <v>1267</v>
      </c>
    </row>
    <row r="719" spans="1:4" x14ac:dyDescent="0.25">
      <c r="A719" s="2" t="s">
        <v>262</v>
      </c>
      <c r="B719" s="5">
        <v>7</v>
      </c>
      <c r="C719" s="3" t="s">
        <v>1253</v>
      </c>
      <c r="D719" s="3" t="s">
        <v>1267</v>
      </c>
    </row>
    <row r="720" spans="1:4" x14ac:dyDescent="0.25">
      <c r="A720" s="2" t="s">
        <v>2013</v>
      </c>
      <c r="B720" s="5">
        <v>7</v>
      </c>
      <c r="C720" s="5" t="s">
        <v>315</v>
      </c>
      <c r="D720" s="3" t="s">
        <v>1267</v>
      </c>
    </row>
    <row r="721" spans="1:4" x14ac:dyDescent="0.25">
      <c r="A721" s="2" t="s">
        <v>1358</v>
      </c>
      <c r="B721" s="5">
        <v>7</v>
      </c>
      <c r="C721" s="3" t="s">
        <v>1275</v>
      </c>
      <c r="D721" s="3" t="s">
        <v>1267</v>
      </c>
    </row>
    <row r="722" spans="1:4" x14ac:dyDescent="0.25">
      <c r="A722" s="2" t="s">
        <v>1473</v>
      </c>
      <c r="B722" s="5">
        <v>7</v>
      </c>
      <c r="C722" s="3" t="s">
        <v>1255</v>
      </c>
      <c r="D722" s="3" t="s">
        <v>1271</v>
      </c>
    </row>
    <row r="723" spans="1:4" x14ac:dyDescent="0.25">
      <c r="A723" s="2" t="s">
        <v>1401</v>
      </c>
      <c r="B723" s="5">
        <v>7</v>
      </c>
      <c r="C723" s="3" t="s">
        <v>1251</v>
      </c>
      <c r="D723" s="3" t="s">
        <v>1270</v>
      </c>
    </row>
    <row r="724" spans="1:4" x14ac:dyDescent="0.25">
      <c r="A724" s="2" t="s">
        <v>1359</v>
      </c>
      <c r="B724" s="5">
        <v>7</v>
      </c>
      <c r="C724" s="3" t="s">
        <v>1275</v>
      </c>
      <c r="D724" s="3" t="s">
        <v>1267</v>
      </c>
    </row>
    <row r="725" spans="1:4" x14ac:dyDescent="0.25">
      <c r="A725" s="2" t="s">
        <v>1360</v>
      </c>
      <c r="B725" s="5">
        <v>6</v>
      </c>
      <c r="C725" s="3" t="s">
        <v>1275</v>
      </c>
      <c r="D725" s="3" t="s">
        <v>1267</v>
      </c>
    </row>
    <row r="726" spans="1:4" x14ac:dyDescent="0.25">
      <c r="A726" s="2" t="s">
        <v>2014</v>
      </c>
      <c r="B726" s="5">
        <v>6</v>
      </c>
      <c r="C726" s="5" t="s">
        <v>315</v>
      </c>
      <c r="D726" s="3" t="s">
        <v>1267</v>
      </c>
    </row>
    <row r="727" spans="1:4" x14ac:dyDescent="0.25">
      <c r="A727" s="2" t="s">
        <v>2015</v>
      </c>
      <c r="B727" s="5">
        <v>6</v>
      </c>
      <c r="C727" s="5" t="s">
        <v>315</v>
      </c>
      <c r="D727" s="3" t="s">
        <v>1267</v>
      </c>
    </row>
    <row r="728" spans="1:4" x14ac:dyDescent="0.25">
      <c r="A728" s="2" t="s">
        <v>1361</v>
      </c>
      <c r="B728" s="5">
        <v>6</v>
      </c>
      <c r="C728" s="3" t="s">
        <v>1275</v>
      </c>
      <c r="D728" s="3" t="s">
        <v>1267</v>
      </c>
    </row>
    <row r="729" spans="1:4" x14ac:dyDescent="0.25">
      <c r="A729" s="2" t="s">
        <v>1369</v>
      </c>
      <c r="B729" s="5">
        <v>6</v>
      </c>
      <c r="C729" s="3" t="s">
        <v>2682</v>
      </c>
      <c r="D729" s="3" t="s">
        <v>1267</v>
      </c>
    </row>
    <row r="730" spans="1:4" x14ac:dyDescent="0.25">
      <c r="A730" s="2" t="s">
        <v>1477</v>
      </c>
      <c r="B730" s="5">
        <v>6</v>
      </c>
      <c r="C730" s="3" t="s">
        <v>1276</v>
      </c>
      <c r="D730" s="3" t="s">
        <v>1267</v>
      </c>
    </row>
    <row r="731" spans="1:4" x14ac:dyDescent="0.25">
      <c r="A731" s="2" t="s">
        <v>1383</v>
      </c>
      <c r="B731" s="5">
        <v>6</v>
      </c>
      <c r="C731" s="3" t="s">
        <v>1251</v>
      </c>
      <c r="D731" s="3" t="s">
        <v>1270</v>
      </c>
    </row>
    <row r="732" spans="1:4" x14ac:dyDescent="0.25">
      <c r="A732" s="2" t="s">
        <v>1370</v>
      </c>
      <c r="B732" s="5">
        <v>6</v>
      </c>
      <c r="C732" s="3" t="s">
        <v>2682</v>
      </c>
      <c r="D732" s="3" t="s">
        <v>1267</v>
      </c>
    </row>
    <row r="733" spans="1:4" x14ac:dyDescent="0.25">
      <c r="A733" s="2" t="s">
        <v>211</v>
      </c>
      <c r="B733" s="5">
        <v>6</v>
      </c>
      <c r="C733" s="4" t="s">
        <v>199</v>
      </c>
      <c r="D733" s="3" t="s">
        <v>1267</v>
      </c>
    </row>
    <row r="734" spans="1:4" x14ac:dyDescent="0.25">
      <c r="A734" s="2" t="s">
        <v>1386</v>
      </c>
      <c r="B734" s="5">
        <v>6</v>
      </c>
      <c r="C734" s="3" t="s">
        <v>1251</v>
      </c>
      <c r="D734" s="3" t="s">
        <v>1270</v>
      </c>
    </row>
    <row r="735" spans="1:4" x14ac:dyDescent="0.25">
      <c r="A735" s="2" t="s">
        <v>212</v>
      </c>
      <c r="B735" s="5">
        <v>6</v>
      </c>
      <c r="C735" s="4" t="s">
        <v>199</v>
      </c>
      <c r="D735" s="3" t="s">
        <v>1267</v>
      </c>
    </row>
    <row r="736" spans="1:4" x14ac:dyDescent="0.25">
      <c r="A736" s="2" t="s">
        <v>1727</v>
      </c>
      <c r="B736" s="5">
        <v>6</v>
      </c>
      <c r="C736" s="3" t="s">
        <v>1281</v>
      </c>
      <c r="D736" s="3" t="s">
        <v>1267</v>
      </c>
    </row>
    <row r="737" spans="1:4" x14ac:dyDescent="0.25">
      <c r="A737" s="2" t="s">
        <v>1478</v>
      </c>
      <c r="B737" s="5">
        <v>6</v>
      </c>
      <c r="C737" s="3" t="s">
        <v>1276</v>
      </c>
      <c r="D737" s="3" t="s">
        <v>1267</v>
      </c>
    </row>
    <row r="738" spans="1:4" x14ac:dyDescent="0.25">
      <c r="A738" s="2" t="s">
        <v>1485</v>
      </c>
      <c r="B738" s="5">
        <v>6</v>
      </c>
      <c r="C738" s="3" t="s">
        <v>1276</v>
      </c>
      <c r="D738" s="3" t="s">
        <v>1267</v>
      </c>
    </row>
    <row r="739" spans="1:4" x14ac:dyDescent="0.25">
      <c r="A739" s="2" t="s">
        <v>1310</v>
      </c>
      <c r="B739" s="5">
        <v>6</v>
      </c>
      <c r="C739" s="5" t="s">
        <v>0</v>
      </c>
      <c r="D739" s="3" t="s">
        <v>1269</v>
      </c>
    </row>
    <row r="740" spans="1:4" x14ac:dyDescent="0.25">
      <c r="A740" s="2" t="s">
        <v>6</v>
      </c>
      <c r="B740" s="5">
        <v>6</v>
      </c>
      <c r="C740" s="3" t="s">
        <v>1250</v>
      </c>
      <c r="D740" s="3" t="s">
        <v>2024</v>
      </c>
    </row>
    <row r="741" spans="1:4" x14ac:dyDescent="0.25">
      <c r="A741" s="2" t="s">
        <v>1487</v>
      </c>
      <c r="B741" s="5">
        <v>6</v>
      </c>
      <c r="C741" s="3" t="s">
        <v>1276</v>
      </c>
      <c r="D741" s="3" t="s">
        <v>1267</v>
      </c>
    </row>
    <row r="742" spans="1:4" x14ac:dyDescent="0.25">
      <c r="A742" s="2" t="s">
        <v>1313</v>
      </c>
      <c r="B742" s="5">
        <v>6</v>
      </c>
      <c r="C742" s="5" t="s">
        <v>0</v>
      </c>
      <c r="D742" s="3" t="s">
        <v>1269</v>
      </c>
    </row>
    <row r="743" spans="1:4" x14ac:dyDescent="0.25">
      <c r="A743" s="2" t="s">
        <v>1374</v>
      </c>
      <c r="B743" s="5">
        <v>6</v>
      </c>
      <c r="C743" s="3" t="s">
        <v>2682</v>
      </c>
      <c r="D743" s="3" t="s">
        <v>1267</v>
      </c>
    </row>
    <row r="744" spans="1:4" x14ac:dyDescent="0.25">
      <c r="A744" s="2" t="s">
        <v>1491</v>
      </c>
      <c r="B744" s="5">
        <v>6</v>
      </c>
      <c r="C744" s="3" t="s">
        <v>1276</v>
      </c>
      <c r="D744" s="3" t="s">
        <v>1267</v>
      </c>
    </row>
    <row r="745" spans="1:4" x14ac:dyDescent="0.25">
      <c r="A745" s="2" t="s">
        <v>232</v>
      </c>
      <c r="B745" s="5">
        <v>6</v>
      </c>
      <c r="C745" s="4" t="s">
        <v>199</v>
      </c>
      <c r="D745" s="3" t="s">
        <v>1267</v>
      </c>
    </row>
    <row r="746" spans="1:4" x14ac:dyDescent="0.25">
      <c r="A746" s="2" t="s">
        <v>1315</v>
      </c>
      <c r="B746" s="5">
        <v>6</v>
      </c>
      <c r="C746" s="5" t="s">
        <v>0</v>
      </c>
      <c r="D746" s="3" t="s">
        <v>1269</v>
      </c>
    </row>
    <row r="747" spans="1:4" x14ac:dyDescent="0.25">
      <c r="A747" s="2" t="s">
        <v>1496</v>
      </c>
      <c r="B747" s="5">
        <v>6</v>
      </c>
      <c r="C747" s="3" t="s">
        <v>1276</v>
      </c>
      <c r="D747" s="3" t="s">
        <v>1267</v>
      </c>
    </row>
    <row r="748" spans="1:4" x14ac:dyDescent="0.25">
      <c r="A748" s="2" t="s">
        <v>1398</v>
      </c>
      <c r="B748" s="5">
        <v>6</v>
      </c>
      <c r="C748" s="3" t="s">
        <v>1251</v>
      </c>
      <c r="D748" s="3" t="s">
        <v>1270</v>
      </c>
    </row>
    <row r="749" spans="1:4" x14ac:dyDescent="0.25">
      <c r="A749" s="2" t="s">
        <v>1447</v>
      </c>
      <c r="B749" s="5">
        <v>6</v>
      </c>
      <c r="C749" s="3" t="s">
        <v>1254</v>
      </c>
      <c r="D749" s="3" t="s">
        <v>1267</v>
      </c>
    </row>
    <row r="750" spans="1:4" x14ac:dyDescent="0.25">
      <c r="A750" s="2" t="s">
        <v>266</v>
      </c>
      <c r="B750" s="5">
        <v>6</v>
      </c>
      <c r="C750" s="3" t="s">
        <v>1253</v>
      </c>
      <c r="D750" s="3" t="s">
        <v>1267</v>
      </c>
    </row>
    <row r="751" spans="1:4" x14ac:dyDescent="0.25">
      <c r="A751" s="2" t="s">
        <v>1578</v>
      </c>
      <c r="B751" s="5">
        <v>6</v>
      </c>
      <c r="C751" s="3" t="s">
        <v>1279</v>
      </c>
      <c r="D751" s="3" t="s">
        <v>1267</v>
      </c>
    </row>
    <row r="752" spans="1:4" x14ac:dyDescent="0.25">
      <c r="A752" s="2" t="s">
        <v>1499</v>
      </c>
      <c r="B752" s="5">
        <v>6</v>
      </c>
      <c r="C752" s="3" t="s">
        <v>1276</v>
      </c>
      <c r="D752" s="3" t="s">
        <v>1267</v>
      </c>
    </row>
    <row r="753" spans="1:4" x14ac:dyDescent="0.25">
      <c r="A753" s="2" t="s">
        <v>1449</v>
      </c>
      <c r="B753" s="5">
        <v>6</v>
      </c>
      <c r="C753" s="3" t="s">
        <v>1254</v>
      </c>
      <c r="D753" s="3" t="s">
        <v>1267</v>
      </c>
    </row>
    <row r="754" spans="1:4" x14ac:dyDescent="0.25">
      <c r="A754" s="2" t="s">
        <v>1500</v>
      </c>
      <c r="B754" s="5">
        <v>6</v>
      </c>
      <c r="C754" s="3" t="s">
        <v>1276</v>
      </c>
      <c r="D754" s="3" t="s">
        <v>1267</v>
      </c>
    </row>
    <row r="755" spans="1:4" x14ac:dyDescent="0.25">
      <c r="A755" s="2" t="s">
        <v>1362</v>
      </c>
      <c r="B755" s="5">
        <v>6</v>
      </c>
      <c r="C755" s="3" t="s">
        <v>1275</v>
      </c>
      <c r="D755" s="3" t="s">
        <v>1267</v>
      </c>
    </row>
    <row r="756" spans="1:4" x14ac:dyDescent="0.25">
      <c r="A756" s="2" t="s">
        <v>1843</v>
      </c>
      <c r="B756" s="5">
        <v>6</v>
      </c>
      <c r="C756" s="4" t="s">
        <v>199</v>
      </c>
      <c r="D756" s="3" t="s">
        <v>1267</v>
      </c>
    </row>
    <row r="757" spans="1:4" x14ac:dyDescent="0.25">
      <c r="A757" s="2" t="s">
        <v>65</v>
      </c>
      <c r="B757" s="5">
        <v>6</v>
      </c>
      <c r="C757" s="3" t="s">
        <v>1281</v>
      </c>
      <c r="D757" s="3" t="s">
        <v>1267</v>
      </c>
    </row>
    <row r="758" spans="1:4" x14ac:dyDescent="0.25">
      <c r="A758" s="2" t="s">
        <v>1407</v>
      </c>
      <c r="B758" s="5">
        <v>6</v>
      </c>
      <c r="C758" s="3" t="s">
        <v>1251</v>
      </c>
      <c r="D758" s="3" t="s">
        <v>1270</v>
      </c>
    </row>
    <row r="759" spans="1:4" x14ac:dyDescent="0.25">
      <c r="A759" s="2" t="s">
        <v>1849</v>
      </c>
      <c r="B759" s="5">
        <v>5</v>
      </c>
      <c r="C759" s="5" t="s">
        <v>241</v>
      </c>
      <c r="D759" s="3" t="s">
        <v>242</v>
      </c>
    </row>
    <row r="760" spans="1:4" x14ac:dyDescent="0.25">
      <c r="A760" s="2" t="s">
        <v>1300</v>
      </c>
      <c r="B760" s="5">
        <v>5</v>
      </c>
      <c r="C760" s="5" t="s">
        <v>0</v>
      </c>
      <c r="D760" s="3" t="s">
        <v>1269</v>
      </c>
    </row>
    <row r="761" spans="1:4" x14ac:dyDescent="0.25">
      <c r="A761" s="2" t="s">
        <v>267</v>
      </c>
      <c r="B761" s="5">
        <v>5</v>
      </c>
      <c r="C761" s="3" t="s">
        <v>1253</v>
      </c>
      <c r="D761" s="3" t="s">
        <v>1267</v>
      </c>
    </row>
    <row r="762" spans="1:4" x14ac:dyDescent="0.25">
      <c r="A762" s="2" t="s">
        <v>1307</v>
      </c>
      <c r="B762" s="5">
        <v>5</v>
      </c>
      <c r="C762" s="5" t="s">
        <v>0</v>
      </c>
      <c r="D762" s="3" t="s">
        <v>1269</v>
      </c>
    </row>
    <row r="763" spans="1:4" x14ac:dyDescent="0.25">
      <c r="A763" s="2" t="s">
        <v>2016</v>
      </c>
      <c r="B763" s="5">
        <v>5</v>
      </c>
      <c r="C763" s="5" t="s">
        <v>315</v>
      </c>
      <c r="D763" s="3" t="s">
        <v>1267</v>
      </c>
    </row>
    <row r="764" spans="1:4" x14ac:dyDescent="0.25">
      <c r="A764" s="2" t="s">
        <v>1461</v>
      </c>
      <c r="B764" s="5">
        <v>5</v>
      </c>
      <c r="C764" s="3" t="s">
        <v>1255</v>
      </c>
      <c r="D764" s="3" t="s">
        <v>1271</v>
      </c>
    </row>
    <row r="765" spans="1:4" x14ac:dyDescent="0.25">
      <c r="A765" s="2" t="s">
        <v>1504</v>
      </c>
      <c r="B765" s="5">
        <v>5</v>
      </c>
      <c r="C765" s="3" t="s">
        <v>1276</v>
      </c>
      <c r="D765" s="3" t="s">
        <v>1267</v>
      </c>
    </row>
    <row r="766" spans="1:4" x14ac:dyDescent="0.25">
      <c r="A766" s="2" t="s">
        <v>1890</v>
      </c>
      <c r="B766" s="5">
        <v>5</v>
      </c>
      <c r="C766" s="3" t="s">
        <v>1253</v>
      </c>
      <c r="D766" s="3" t="s">
        <v>1267</v>
      </c>
    </row>
    <row r="767" spans="1:4" x14ac:dyDescent="0.25">
      <c r="A767" s="2" t="s">
        <v>1505</v>
      </c>
      <c r="B767" s="5">
        <v>5</v>
      </c>
      <c r="C767" s="3" t="s">
        <v>1276</v>
      </c>
      <c r="D767" s="3" t="s">
        <v>1267</v>
      </c>
    </row>
    <row r="768" spans="1:4" x14ac:dyDescent="0.25">
      <c r="A768" s="2" t="s">
        <v>1579</v>
      </c>
      <c r="B768" s="5">
        <v>5</v>
      </c>
      <c r="C768" s="3" t="s">
        <v>1279</v>
      </c>
      <c r="D768" s="3" t="s">
        <v>1267</v>
      </c>
    </row>
    <row r="769" spans="1:4" x14ac:dyDescent="0.25">
      <c r="A769" s="2" t="s">
        <v>1497</v>
      </c>
      <c r="B769" s="5">
        <v>5</v>
      </c>
      <c r="C769" s="3" t="s">
        <v>1276</v>
      </c>
      <c r="D769" s="3" t="s">
        <v>1267</v>
      </c>
    </row>
    <row r="770" spans="1:4" x14ac:dyDescent="0.25">
      <c r="A770" s="2" t="s">
        <v>1363</v>
      </c>
      <c r="B770" s="5">
        <v>5</v>
      </c>
      <c r="C770" s="3" t="s">
        <v>1275</v>
      </c>
      <c r="D770" s="3" t="s">
        <v>1267</v>
      </c>
    </row>
    <row r="771" spans="1:4" x14ac:dyDescent="0.25">
      <c r="A771" s="2" t="s">
        <v>1506</v>
      </c>
      <c r="B771" s="5">
        <v>5</v>
      </c>
      <c r="C771" s="3" t="s">
        <v>1276</v>
      </c>
      <c r="D771" s="3" t="s">
        <v>1267</v>
      </c>
    </row>
    <row r="772" spans="1:4" x14ac:dyDescent="0.25">
      <c r="A772" s="2" t="s">
        <v>1474</v>
      </c>
      <c r="B772" s="5">
        <v>4</v>
      </c>
      <c r="C772" s="3" t="s">
        <v>1276</v>
      </c>
      <c r="D772" s="3" t="s">
        <v>1267</v>
      </c>
    </row>
    <row r="773" spans="1:4" x14ac:dyDescent="0.25">
      <c r="A773" s="2" t="s">
        <v>1475</v>
      </c>
      <c r="B773" s="5">
        <v>4</v>
      </c>
      <c r="C773" s="3" t="s">
        <v>1276</v>
      </c>
      <c r="D773" s="3" t="s">
        <v>1267</v>
      </c>
    </row>
    <row r="774" spans="1:4" x14ac:dyDescent="0.25">
      <c r="A774" s="2" t="s">
        <v>1580</v>
      </c>
      <c r="B774" s="5">
        <v>4</v>
      </c>
      <c r="C774" s="3" t="s">
        <v>1279</v>
      </c>
      <c r="D774" s="3" t="s">
        <v>1267</v>
      </c>
    </row>
    <row r="775" spans="1:4" x14ac:dyDescent="0.25">
      <c r="A775" s="2" t="s">
        <v>1479</v>
      </c>
      <c r="B775" s="5">
        <v>4</v>
      </c>
      <c r="C775" s="3" t="s">
        <v>1276</v>
      </c>
      <c r="D775" s="3" t="s">
        <v>1267</v>
      </c>
    </row>
    <row r="776" spans="1:4" x14ac:dyDescent="0.25">
      <c r="A776" s="2" t="s">
        <v>1364</v>
      </c>
      <c r="B776" s="5">
        <v>4</v>
      </c>
      <c r="C776" s="3" t="s">
        <v>1275</v>
      </c>
      <c r="D776" s="3" t="s">
        <v>1267</v>
      </c>
    </row>
    <row r="777" spans="1:4" x14ac:dyDescent="0.25">
      <c r="A777" s="2" t="s">
        <v>1365</v>
      </c>
      <c r="B777" s="5">
        <v>4</v>
      </c>
      <c r="C777" s="3" t="s">
        <v>1275</v>
      </c>
      <c r="D777" s="3" t="s">
        <v>1267</v>
      </c>
    </row>
    <row r="778" spans="1:4" x14ac:dyDescent="0.25">
      <c r="A778" s="2" t="s">
        <v>1697</v>
      </c>
      <c r="B778" s="5">
        <v>4</v>
      </c>
      <c r="C778" s="3" t="s">
        <v>2021</v>
      </c>
      <c r="D778" s="3" t="s">
        <v>1267</v>
      </c>
    </row>
    <row r="779" spans="1:4" x14ac:dyDescent="0.25">
      <c r="A779" s="2" t="s">
        <v>5</v>
      </c>
      <c r="B779" s="5">
        <v>4</v>
      </c>
      <c r="C779" s="3" t="s">
        <v>1250</v>
      </c>
      <c r="D779" s="3" t="s">
        <v>2024</v>
      </c>
    </row>
    <row r="780" spans="1:4" x14ac:dyDescent="0.25">
      <c r="A780" s="2" t="s">
        <v>1486</v>
      </c>
      <c r="B780" s="5">
        <v>4</v>
      </c>
      <c r="C780" s="3" t="s">
        <v>1276</v>
      </c>
      <c r="D780" s="3" t="s">
        <v>1267</v>
      </c>
    </row>
    <row r="781" spans="1:4" x14ac:dyDescent="0.25">
      <c r="A781" s="2" t="s">
        <v>1490</v>
      </c>
      <c r="B781" s="5">
        <v>4</v>
      </c>
      <c r="C781" s="3" t="s">
        <v>1276</v>
      </c>
      <c r="D781" s="3" t="s">
        <v>1267</v>
      </c>
    </row>
    <row r="782" spans="1:4" x14ac:dyDescent="0.25">
      <c r="A782" s="2" t="s">
        <v>1581</v>
      </c>
      <c r="B782" s="5">
        <v>4</v>
      </c>
      <c r="C782" s="3" t="s">
        <v>1279</v>
      </c>
      <c r="D782" s="3" t="s">
        <v>1267</v>
      </c>
    </row>
    <row r="783" spans="1:4" x14ac:dyDescent="0.25">
      <c r="A783" s="2" t="s">
        <v>268</v>
      </c>
      <c r="B783" s="5">
        <v>4</v>
      </c>
      <c r="C783" s="3" t="s">
        <v>1253</v>
      </c>
      <c r="D783" s="3" t="s">
        <v>1267</v>
      </c>
    </row>
    <row r="784" spans="1:4" x14ac:dyDescent="0.25">
      <c r="A784" s="2" t="s">
        <v>1366</v>
      </c>
      <c r="B784" s="5">
        <v>4</v>
      </c>
      <c r="C784" s="3" t="s">
        <v>1275</v>
      </c>
      <c r="D784" s="3" t="s">
        <v>1267</v>
      </c>
    </row>
    <row r="785" spans="1:4" x14ac:dyDescent="0.25">
      <c r="A785" s="2" t="s">
        <v>1498</v>
      </c>
      <c r="B785" s="5">
        <v>4</v>
      </c>
      <c r="C785" s="3" t="s">
        <v>1276</v>
      </c>
      <c r="D785" s="3" t="s">
        <v>1267</v>
      </c>
    </row>
    <row r="786" spans="1:4" x14ac:dyDescent="0.25">
      <c r="A786" s="2" t="s">
        <v>1507</v>
      </c>
      <c r="B786" s="5">
        <v>4</v>
      </c>
      <c r="C786" s="3" t="s">
        <v>1276</v>
      </c>
      <c r="D786" s="3" t="s">
        <v>1267</v>
      </c>
    </row>
    <row r="787" spans="1:4" x14ac:dyDescent="0.25">
      <c r="A787" s="2" t="s">
        <v>1367</v>
      </c>
      <c r="B787" s="5">
        <v>4</v>
      </c>
      <c r="C787" s="3" t="s">
        <v>1275</v>
      </c>
      <c r="D787" s="3" t="s">
        <v>1267</v>
      </c>
    </row>
    <row r="788" spans="1:4" x14ac:dyDescent="0.25">
      <c r="A788" s="2" t="s">
        <v>1502</v>
      </c>
      <c r="B788" s="5">
        <v>4</v>
      </c>
      <c r="C788" s="3" t="s">
        <v>1276</v>
      </c>
      <c r="D788" s="3" t="s">
        <v>1267</v>
      </c>
    </row>
    <row r="789" spans="1:4" x14ac:dyDescent="0.25">
      <c r="A789" s="2" t="s">
        <v>1302</v>
      </c>
      <c r="B789" s="5">
        <v>3</v>
      </c>
      <c r="C789" s="5" t="s">
        <v>0</v>
      </c>
      <c r="D789" s="3" t="s">
        <v>1269</v>
      </c>
    </row>
    <row r="790" spans="1:4" x14ac:dyDescent="0.25">
      <c r="A790" s="2" t="s">
        <v>1303</v>
      </c>
      <c r="B790" s="5">
        <v>3</v>
      </c>
      <c r="C790" s="5" t="s">
        <v>0</v>
      </c>
      <c r="D790" s="3" t="s">
        <v>1269</v>
      </c>
    </row>
    <row r="791" spans="1:4" x14ac:dyDescent="0.25">
      <c r="A791" s="2" t="s">
        <v>1731</v>
      </c>
      <c r="B791" s="5">
        <v>3</v>
      </c>
      <c r="C791" s="3" t="s">
        <v>1281</v>
      </c>
      <c r="D791" s="3" t="s">
        <v>1267</v>
      </c>
    </row>
    <row r="792" spans="1:4" x14ac:dyDescent="0.25">
      <c r="A792" s="2" t="s">
        <v>1707</v>
      </c>
      <c r="B792" s="5">
        <v>3</v>
      </c>
      <c r="C792" s="3" t="s">
        <v>2021</v>
      </c>
      <c r="D792" s="3" t="s">
        <v>1267</v>
      </c>
    </row>
    <row r="793" spans="1:4" x14ac:dyDescent="0.25">
      <c r="A793" s="2" t="s">
        <v>1316</v>
      </c>
      <c r="B793" s="5">
        <v>3</v>
      </c>
      <c r="C793" s="5" t="s">
        <v>0</v>
      </c>
      <c r="D793" s="3" t="s">
        <v>1269</v>
      </c>
    </row>
    <row r="794" spans="1:4" x14ac:dyDescent="0.25">
      <c r="A794" s="2" t="s">
        <v>1702</v>
      </c>
      <c r="B794" s="5">
        <v>2</v>
      </c>
      <c r="C794" s="3" t="s">
        <v>2021</v>
      </c>
      <c r="D794" s="3" t="s">
        <v>1267</v>
      </c>
    </row>
    <row r="795" spans="1:4" x14ac:dyDescent="0.25">
      <c r="A795" s="2" t="s">
        <v>1809</v>
      </c>
      <c r="B795" s="5">
        <v>0</v>
      </c>
      <c r="C795" s="4" t="s">
        <v>199</v>
      </c>
      <c r="D795" s="3" t="s">
        <v>1267</v>
      </c>
    </row>
    <row r="796" spans="1:4" x14ac:dyDescent="0.25">
      <c r="A796" s="2" t="s">
        <v>1851</v>
      </c>
      <c r="B796" s="5">
        <v>0</v>
      </c>
      <c r="C796" s="5" t="s">
        <v>241</v>
      </c>
      <c r="D796" s="3" t="s">
        <v>242</v>
      </c>
    </row>
    <row r="797" spans="1:4" x14ac:dyDescent="0.25">
      <c r="A797" s="2" t="s">
        <v>201</v>
      </c>
      <c r="B797" s="5">
        <v>0</v>
      </c>
      <c r="C797" s="4" t="s">
        <v>199</v>
      </c>
      <c r="D797" s="3" t="s">
        <v>1267</v>
      </c>
    </row>
    <row r="798" spans="1:4" x14ac:dyDescent="0.25">
      <c r="A798" s="2" t="s">
        <v>1852</v>
      </c>
      <c r="B798" s="5">
        <v>0</v>
      </c>
      <c r="C798" s="5" t="s">
        <v>241</v>
      </c>
      <c r="D798" s="3" t="s">
        <v>242</v>
      </c>
    </row>
    <row r="799" spans="1:4" x14ac:dyDescent="0.25">
      <c r="A799" s="2" t="s">
        <v>1853</v>
      </c>
      <c r="B799" s="5">
        <v>0</v>
      </c>
      <c r="C799" s="5" t="s">
        <v>241</v>
      </c>
      <c r="D799" s="3" t="s">
        <v>242</v>
      </c>
    </row>
    <row r="800" spans="1:4" x14ac:dyDescent="0.25">
      <c r="A800" s="2" t="s">
        <v>1721</v>
      </c>
      <c r="B800" s="5">
        <v>0</v>
      </c>
      <c r="C800" s="3" t="s">
        <v>1281</v>
      </c>
      <c r="D800" s="3" t="s">
        <v>1267</v>
      </c>
    </row>
    <row r="801" spans="1:4" x14ac:dyDescent="0.25">
      <c r="A801" s="2" t="s">
        <v>202</v>
      </c>
      <c r="B801" s="5">
        <v>0</v>
      </c>
      <c r="C801" s="4" t="s">
        <v>199</v>
      </c>
      <c r="D801" s="3" t="s">
        <v>1267</v>
      </c>
    </row>
    <row r="802" spans="1:4" x14ac:dyDescent="0.25">
      <c r="A802" s="2" t="s">
        <v>203</v>
      </c>
      <c r="B802" s="5">
        <v>0</v>
      </c>
      <c r="C802" s="4" t="s">
        <v>199</v>
      </c>
      <c r="D802" s="3" t="s">
        <v>1267</v>
      </c>
    </row>
    <row r="803" spans="1:4" x14ac:dyDescent="0.25">
      <c r="A803" s="2" t="s">
        <v>1722</v>
      </c>
      <c r="B803" s="5">
        <v>0</v>
      </c>
      <c r="C803" s="3" t="s">
        <v>1281</v>
      </c>
      <c r="D803" s="3" t="s">
        <v>1267</v>
      </c>
    </row>
    <row r="804" spans="1:4" x14ac:dyDescent="0.25">
      <c r="A804" s="2" t="s">
        <v>1816</v>
      </c>
      <c r="B804" s="5">
        <v>0</v>
      </c>
      <c r="C804" s="4" t="s">
        <v>199</v>
      </c>
      <c r="D804" s="3" t="s">
        <v>1267</v>
      </c>
    </row>
    <row r="805" spans="1:4" x14ac:dyDescent="0.25">
      <c r="A805" s="2" t="s">
        <v>1856</v>
      </c>
      <c r="B805" s="5">
        <v>0</v>
      </c>
      <c r="C805" s="5" t="s">
        <v>241</v>
      </c>
      <c r="D805" s="3" t="s">
        <v>242</v>
      </c>
    </row>
    <row r="806" spans="1:4" x14ac:dyDescent="0.25">
      <c r="A806" s="2" t="s">
        <v>1857</v>
      </c>
      <c r="B806" s="5">
        <v>0</v>
      </c>
      <c r="C806" s="5" t="s">
        <v>241</v>
      </c>
      <c r="D806" s="3" t="s">
        <v>242</v>
      </c>
    </row>
    <row r="807" spans="1:4" x14ac:dyDescent="0.25">
      <c r="A807" s="2" t="s">
        <v>1858</v>
      </c>
      <c r="B807" s="5">
        <v>0</v>
      </c>
      <c r="C807" s="5" t="s">
        <v>241</v>
      </c>
      <c r="D807" s="3" t="s">
        <v>242</v>
      </c>
    </row>
    <row r="808" spans="1:4" x14ac:dyDescent="0.25">
      <c r="A808" s="2" t="s">
        <v>1859</v>
      </c>
      <c r="B808" s="5">
        <v>0</v>
      </c>
      <c r="C808" s="5" t="s">
        <v>241</v>
      </c>
      <c r="D808" s="3" t="s">
        <v>242</v>
      </c>
    </row>
    <row r="809" spans="1:4" x14ac:dyDescent="0.25">
      <c r="A809" s="2" t="s">
        <v>210</v>
      </c>
      <c r="B809" s="5">
        <v>0</v>
      </c>
      <c r="C809" s="4" t="s">
        <v>199</v>
      </c>
      <c r="D809" s="3" t="s">
        <v>1267</v>
      </c>
    </row>
    <row r="810" spans="1:4" x14ac:dyDescent="0.25">
      <c r="A810" s="2" t="s">
        <v>1860</v>
      </c>
      <c r="B810" s="5">
        <v>0</v>
      </c>
      <c r="C810" s="5" t="s">
        <v>241</v>
      </c>
      <c r="D810" s="3" t="s">
        <v>242</v>
      </c>
    </row>
    <row r="811" spans="1:4" x14ac:dyDescent="0.25">
      <c r="A811" s="2" t="s">
        <v>1861</v>
      </c>
      <c r="B811" s="5">
        <v>0</v>
      </c>
      <c r="C811" s="5" t="s">
        <v>241</v>
      </c>
      <c r="D811" s="3" t="s">
        <v>242</v>
      </c>
    </row>
    <row r="812" spans="1:4" x14ac:dyDescent="0.25">
      <c r="A812" s="2" t="s">
        <v>1862</v>
      </c>
      <c r="B812" s="5">
        <v>0</v>
      </c>
      <c r="C812" s="5" t="s">
        <v>241</v>
      </c>
      <c r="D812" s="3" t="s">
        <v>242</v>
      </c>
    </row>
    <row r="813" spans="1:4" x14ac:dyDescent="0.25">
      <c r="A813" s="2" t="s">
        <v>217</v>
      </c>
      <c r="B813" s="5">
        <v>0</v>
      </c>
      <c r="C813" s="4" t="s">
        <v>199</v>
      </c>
      <c r="D813" s="3" t="s">
        <v>1267</v>
      </c>
    </row>
    <row r="814" spans="1:4" x14ac:dyDescent="0.25">
      <c r="A814" s="2" t="s">
        <v>219</v>
      </c>
      <c r="B814" s="5">
        <v>0</v>
      </c>
      <c r="C814" s="4" t="s">
        <v>199</v>
      </c>
      <c r="D814" s="3" t="s">
        <v>1267</v>
      </c>
    </row>
    <row r="815" spans="1:4" x14ac:dyDescent="0.25">
      <c r="A815" s="2" t="s">
        <v>220</v>
      </c>
      <c r="B815" s="5">
        <v>0</v>
      </c>
      <c r="C815" s="4" t="s">
        <v>199</v>
      </c>
      <c r="D815" s="3" t="s">
        <v>1267</v>
      </c>
    </row>
    <row r="816" spans="1:4" x14ac:dyDescent="0.25">
      <c r="A816" s="2" t="s">
        <v>1863</v>
      </c>
      <c r="B816" s="5">
        <v>0</v>
      </c>
      <c r="C816" s="5" t="s">
        <v>241</v>
      </c>
      <c r="D816" s="3" t="s">
        <v>242</v>
      </c>
    </row>
    <row r="817" spans="1:4" x14ac:dyDescent="0.25">
      <c r="A817" s="2" t="s">
        <v>1864</v>
      </c>
      <c r="B817" s="5">
        <v>0</v>
      </c>
      <c r="C817" s="5" t="s">
        <v>241</v>
      </c>
      <c r="D817" s="3" t="s">
        <v>242</v>
      </c>
    </row>
    <row r="818" spans="1:4" x14ac:dyDescent="0.25">
      <c r="A818" s="2" t="s">
        <v>1866</v>
      </c>
      <c r="B818" s="5">
        <v>0</v>
      </c>
      <c r="C818" s="5" t="s">
        <v>241</v>
      </c>
      <c r="D818" s="3" t="s">
        <v>242</v>
      </c>
    </row>
    <row r="819" spans="1:4" x14ac:dyDescent="0.25">
      <c r="A819" s="2" t="s">
        <v>1867</v>
      </c>
      <c r="B819" s="5">
        <v>0</v>
      </c>
      <c r="C819" s="5" t="s">
        <v>241</v>
      </c>
      <c r="D819" s="3" t="s">
        <v>242</v>
      </c>
    </row>
    <row r="820" spans="1:4" x14ac:dyDescent="0.25">
      <c r="A820" s="2" t="s">
        <v>221</v>
      </c>
      <c r="B820" s="5">
        <v>0</v>
      </c>
      <c r="C820" s="4" t="s">
        <v>199</v>
      </c>
      <c r="D820" s="3" t="s">
        <v>1267</v>
      </c>
    </row>
    <row r="821" spans="1:4" x14ac:dyDescent="0.25">
      <c r="A821" s="2" t="s">
        <v>1868</v>
      </c>
      <c r="B821" s="5">
        <v>0</v>
      </c>
      <c r="C821" s="5" t="s">
        <v>241</v>
      </c>
      <c r="D821" s="3" t="s">
        <v>242</v>
      </c>
    </row>
    <row r="822" spans="1:4" x14ac:dyDescent="0.25">
      <c r="A822" s="2" t="s">
        <v>222</v>
      </c>
      <c r="B822" s="5">
        <v>0</v>
      </c>
      <c r="C822" s="4" t="s">
        <v>199</v>
      </c>
      <c r="D822" s="3" t="s">
        <v>1267</v>
      </c>
    </row>
    <row r="823" spans="1:4" x14ac:dyDescent="0.25">
      <c r="A823" s="2" t="s">
        <v>1827</v>
      </c>
      <c r="B823" s="5">
        <v>0</v>
      </c>
      <c r="C823" s="4" t="s">
        <v>199</v>
      </c>
      <c r="D823" s="3" t="s">
        <v>1267</v>
      </c>
    </row>
    <row r="824" spans="1:4" x14ac:dyDescent="0.25">
      <c r="A824" s="2" t="s">
        <v>1832</v>
      </c>
      <c r="B824" s="5">
        <v>0</v>
      </c>
      <c r="C824" s="4" t="s">
        <v>199</v>
      </c>
      <c r="D824" s="3" t="s">
        <v>1267</v>
      </c>
    </row>
    <row r="825" spans="1:4" x14ac:dyDescent="0.25">
      <c r="A825" s="2" t="s">
        <v>1869</v>
      </c>
      <c r="B825" s="5">
        <v>0</v>
      </c>
      <c r="C825" s="5" t="s">
        <v>241</v>
      </c>
      <c r="D825" s="3" t="s">
        <v>242</v>
      </c>
    </row>
    <row r="826" spans="1:4" x14ac:dyDescent="0.25">
      <c r="A826" s="2" t="s">
        <v>59</v>
      </c>
      <c r="B826" s="5">
        <v>0</v>
      </c>
      <c r="C826" s="3" t="s">
        <v>1281</v>
      </c>
      <c r="D826" s="3" t="s">
        <v>1267</v>
      </c>
    </row>
    <row r="827" spans="1:4" x14ac:dyDescent="0.25">
      <c r="A827" s="2" t="s">
        <v>1834</v>
      </c>
      <c r="B827" s="5">
        <v>0</v>
      </c>
      <c r="C827" s="4" t="s">
        <v>199</v>
      </c>
      <c r="D827" s="3" t="s">
        <v>1267</v>
      </c>
    </row>
    <row r="828" spans="1:4" x14ac:dyDescent="0.25">
      <c r="A828" s="2" t="s">
        <v>227</v>
      </c>
      <c r="B828" s="5">
        <v>0</v>
      </c>
      <c r="C828" s="4" t="s">
        <v>199</v>
      </c>
      <c r="D828" s="3" t="s">
        <v>1267</v>
      </c>
    </row>
    <row r="829" spans="1:4" x14ac:dyDescent="0.25">
      <c r="A829" s="2" t="s">
        <v>1871</v>
      </c>
      <c r="B829" s="5">
        <v>0</v>
      </c>
      <c r="C829" s="5" t="s">
        <v>241</v>
      </c>
      <c r="D829" s="3" t="s">
        <v>242</v>
      </c>
    </row>
    <row r="830" spans="1:4" x14ac:dyDescent="0.25">
      <c r="A830" s="2" t="s">
        <v>228</v>
      </c>
      <c r="B830" s="5">
        <v>0</v>
      </c>
      <c r="C830" s="4" t="s">
        <v>199</v>
      </c>
      <c r="D830" s="3" t="s">
        <v>1267</v>
      </c>
    </row>
    <row r="831" spans="1:4" x14ac:dyDescent="0.25">
      <c r="A831" s="2" t="s">
        <v>1835</v>
      </c>
      <c r="B831" s="5">
        <v>0</v>
      </c>
      <c r="C831" s="4" t="s">
        <v>199</v>
      </c>
      <c r="D831" s="3" t="s">
        <v>1267</v>
      </c>
    </row>
    <row r="832" spans="1:4" x14ac:dyDescent="0.25">
      <c r="A832" s="2" t="s">
        <v>106</v>
      </c>
      <c r="B832" s="5">
        <v>0</v>
      </c>
      <c r="C832" s="3" t="s">
        <v>1259</v>
      </c>
      <c r="D832" s="3" t="s">
        <v>1267</v>
      </c>
    </row>
    <row r="833" spans="1:4" x14ac:dyDescent="0.25">
      <c r="A833" s="2" t="s">
        <v>1873</v>
      </c>
      <c r="B833" s="5">
        <v>0</v>
      </c>
      <c r="C833" s="5" t="s">
        <v>241</v>
      </c>
      <c r="D833" s="3" t="s">
        <v>242</v>
      </c>
    </row>
    <row r="834" spans="1:4" x14ac:dyDescent="0.25">
      <c r="A834" s="2" t="s">
        <v>1874</v>
      </c>
      <c r="B834" s="5">
        <v>0</v>
      </c>
      <c r="C834" s="5" t="s">
        <v>241</v>
      </c>
      <c r="D834" s="3" t="s">
        <v>242</v>
      </c>
    </row>
    <row r="835" spans="1:4" x14ac:dyDescent="0.25">
      <c r="A835" s="2" t="s">
        <v>1875</v>
      </c>
      <c r="B835" s="5">
        <v>0</v>
      </c>
      <c r="C835" s="5" t="s">
        <v>241</v>
      </c>
      <c r="D835" s="3" t="s">
        <v>242</v>
      </c>
    </row>
    <row r="836" spans="1:4" x14ac:dyDescent="0.25">
      <c r="A836" s="2" t="s">
        <v>1876</v>
      </c>
      <c r="B836" s="5">
        <v>0</v>
      </c>
      <c r="C836" s="5" t="s">
        <v>241</v>
      </c>
      <c r="D836" s="3" t="s">
        <v>242</v>
      </c>
    </row>
    <row r="837" spans="1:4" x14ac:dyDescent="0.25">
      <c r="A837" s="2" t="s">
        <v>1877</v>
      </c>
      <c r="B837" s="5">
        <v>0</v>
      </c>
      <c r="C837" s="5" t="s">
        <v>241</v>
      </c>
      <c r="D837" s="3" t="s">
        <v>242</v>
      </c>
    </row>
    <row r="838" spans="1:4" x14ac:dyDescent="0.25">
      <c r="A838" s="2" t="s">
        <v>1837</v>
      </c>
      <c r="B838" s="5">
        <v>0</v>
      </c>
      <c r="C838" s="4" t="s">
        <v>199</v>
      </c>
      <c r="D838" s="3" t="s">
        <v>1267</v>
      </c>
    </row>
    <row r="839" spans="1:4" x14ac:dyDescent="0.25">
      <c r="A839" s="2" t="s">
        <v>1838</v>
      </c>
      <c r="B839" s="5">
        <v>0</v>
      </c>
      <c r="C839" s="4" t="s">
        <v>199</v>
      </c>
      <c r="D839" s="3" t="s">
        <v>1267</v>
      </c>
    </row>
    <row r="840" spans="1:4" x14ac:dyDescent="0.25">
      <c r="A840" s="2" t="s">
        <v>108</v>
      </c>
      <c r="B840" s="5">
        <v>0</v>
      </c>
      <c r="C840" s="3" t="s">
        <v>1259</v>
      </c>
      <c r="D840" s="3" t="s">
        <v>1267</v>
      </c>
    </row>
    <row r="841" spans="1:4" x14ac:dyDescent="0.25">
      <c r="A841" s="2" t="s">
        <v>1879</v>
      </c>
      <c r="B841" s="5">
        <v>0</v>
      </c>
      <c r="C841" s="5" t="s">
        <v>241</v>
      </c>
      <c r="D841" s="3" t="s">
        <v>242</v>
      </c>
    </row>
    <row r="842" spans="1:4" x14ac:dyDescent="0.25">
      <c r="A842" s="2" t="s">
        <v>1841</v>
      </c>
      <c r="B842" s="5">
        <v>0</v>
      </c>
      <c r="C842" s="4" t="s">
        <v>199</v>
      </c>
      <c r="D842" s="3" t="s">
        <v>1267</v>
      </c>
    </row>
    <row r="843" spans="1:4" x14ac:dyDescent="0.25">
      <c r="A843" s="2" t="s">
        <v>237</v>
      </c>
      <c r="B843" s="5">
        <v>0</v>
      </c>
      <c r="C843" s="4" t="s">
        <v>199</v>
      </c>
      <c r="D843" s="3" t="s">
        <v>1267</v>
      </c>
    </row>
    <row r="844" spans="1:4" x14ac:dyDescent="0.25">
      <c r="A844" s="2" t="s">
        <v>239</v>
      </c>
      <c r="B844" s="5">
        <v>0</v>
      </c>
      <c r="C844" s="4" t="s">
        <v>199</v>
      </c>
      <c r="D844" s="3" t="s">
        <v>1267</v>
      </c>
    </row>
    <row r="845" spans="1:4" x14ac:dyDescent="0.25">
      <c r="A845" s="2" t="s">
        <v>64</v>
      </c>
      <c r="B845" s="5">
        <v>0</v>
      </c>
      <c r="C845" s="3" t="s">
        <v>1281</v>
      </c>
      <c r="D845" s="3" t="s">
        <v>1267</v>
      </c>
    </row>
    <row r="846" spans="1:4" x14ac:dyDescent="0.25">
      <c r="A846" s="2" t="s">
        <v>109</v>
      </c>
      <c r="B846" s="5">
        <v>0</v>
      </c>
      <c r="C846" s="3" t="s">
        <v>1259</v>
      </c>
      <c r="D846" s="3" t="s">
        <v>1267</v>
      </c>
    </row>
    <row r="847" spans="1:4" x14ac:dyDescent="0.25">
      <c r="A847" s="2" t="s">
        <v>1881</v>
      </c>
      <c r="B847" s="5">
        <v>0</v>
      </c>
      <c r="C847" s="5" t="s">
        <v>241</v>
      </c>
      <c r="D847" s="3" t="s">
        <v>242</v>
      </c>
    </row>
    <row r="848" spans="1:4" x14ac:dyDescent="0.25">
      <c r="A848" s="2" t="s">
        <v>1882</v>
      </c>
      <c r="B848" s="5">
        <v>0</v>
      </c>
      <c r="C848" s="5" t="s">
        <v>241</v>
      </c>
      <c r="D848" s="3" t="s">
        <v>242</v>
      </c>
    </row>
    <row r="849" spans="1:4" x14ac:dyDescent="0.25">
      <c r="A849" s="2" t="s">
        <v>1842</v>
      </c>
      <c r="B849" s="5">
        <v>0</v>
      </c>
      <c r="C849" s="4" t="s">
        <v>199</v>
      </c>
      <c r="D849" s="3" t="s">
        <v>1267</v>
      </c>
    </row>
    <row r="850" spans="1:4" x14ac:dyDescent="0.25">
      <c r="A850" s="2" t="s">
        <v>1883</v>
      </c>
      <c r="B850" s="5">
        <v>0</v>
      </c>
      <c r="C850" s="5" t="s">
        <v>241</v>
      </c>
      <c r="D850" s="3" t="s">
        <v>242</v>
      </c>
    </row>
    <row r="851" spans="1:4" x14ac:dyDescent="0.25">
      <c r="A851" s="2" t="s">
        <v>1884</v>
      </c>
      <c r="B851" s="5">
        <v>0</v>
      </c>
      <c r="C851" s="5" t="s">
        <v>241</v>
      </c>
      <c r="D851" s="3" t="s">
        <v>242</v>
      </c>
    </row>
    <row r="852" spans="1:4" x14ac:dyDescent="0.25">
      <c r="A852" s="2" t="s">
        <v>1735</v>
      </c>
      <c r="B852" s="5">
        <v>0</v>
      </c>
      <c r="C852" s="3" t="s">
        <v>1281</v>
      </c>
      <c r="D852" s="3" t="s">
        <v>1267</v>
      </c>
    </row>
    <row r="853" spans="1:4" x14ac:dyDescent="0.25">
      <c r="A853" s="2" t="s">
        <v>1736</v>
      </c>
      <c r="B853" s="5">
        <v>0</v>
      </c>
      <c r="C853" s="3" t="s">
        <v>1281</v>
      </c>
      <c r="D853" s="3" t="s">
        <v>1267</v>
      </c>
    </row>
    <row r="854" spans="1:4" x14ac:dyDescent="0.25">
      <c r="A854" s="2" t="s">
        <v>1845</v>
      </c>
      <c r="B854" s="5">
        <v>0</v>
      </c>
      <c r="C854" s="4" t="s">
        <v>199</v>
      </c>
      <c r="D854" s="3" t="s">
        <v>1267</v>
      </c>
    </row>
    <row r="855" spans="1:4" x14ac:dyDescent="0.25">
      <c r="A855" s="2" t="s">
        <v>1741</v>
      </c>
      <c r="B855" s="5">
        <v>0</v>
      </c>
      <c r="C855" s="3" t="s">
        <v>1259</v>
      </c>
      <c r="D855" s="3" t="s">
        <v>1267</v>
      </c>
    </row>
  </sheetData>
  <sortState ref="A2:D855">
    <sortCondition descending="1" ref="B1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8"/>
  <sheetViews>
    <sheetView tabSelected="1" topLeftCell="A481" workbookViewId="0">
      <selection activeCell="B505" sqref="B505"/>
    </sheetView>
  </sheetViews>
  <sheetFormatPr defaultRowHeight="15" x14ac:dyDescent="0.25"/>
  <cols>
    <col min="1" max="1" width="44.140625" style="20" customWidth="1"/>
    <col min="2" max="2" width="28.140625" style="5" customWidth="1"/>
    <col min="3" max="3" width="49.7109375" style="5" customWidth="1"/>
    <col min="4" max="4" width="28" style="5" customWidth="1"/>
  </cols>
  <sheetData>
    <row r="1" spans="1:4" x14ac:dyDescent="0.25">
      <c r="A1" s="12" t="s">
        <v>326</v>
      </c>
      <c r="B1" s="11" t="s">
        <v>2017</v>
      </c>
      <c r="C1" s="10" t="s">
        <v>2703</v>
      </c>
      <c r="D1" s="12" t="s">
        <v>1266</v>
      </c>
    </row>
    <row r="2" spans="1:4" x14ac:dyDescent="0.25">
      <c r="A2" s="13" t="s">
        <v>2332</v>
      </c>
      <c r="B2" s="14">
        <v>25</v>
      </c>
      <c r="C2" s="15" t="s">
        <v>2019</v>
      </c>
      <c r="D2" s="15" t="s">
        <v>1267</v>
      </c>
    </row>
    <row r="3" spans="1:4" x14ac:dyDescent="0.25">
      <c r="A3" s="13" t="s">
        <v>2585</v>
      </c>
      <c r="B3" s="14">
        <v>24</v>
      </c>
      <c r="C3" s="15" t="s">
        <v>1265</v>
      </c>
      <c r="D3" s="15" t="s">
        <v>1267</v>
      </c>
    </row>
    <row r="4" spans="1:4" x14ac:dyDescent="0.25">
      <c r="A4" s="13" t="s">
        <v>2405</v>
      </c>
      <c r="B4" s="14">
        <v>24</v>
      </c>
      <c r="C4" s="15" t="s">
        <v>1263</v>
      </c>
      <c r="D4" s="15" t="s">
        <v>1270</v>
      </c>
    </row>
    <row r="5" spans="1:4" x14ac:dyDescent="0.25">
      <c r="A5" s="13" t="s">
        <v>2584</v>
      </c>
      <c r="B5" s="14">
        <v>24</v>
      </c>
      <c r="C5" s="15" t="s">
        <v>1265</v>
      </c>
      <c r="D5" s="15" t="s">
        <v>1267</v>
      </c>
    </row>
    <row r="6" spans="1:4" x14ac:dyDescent="0.25">
      <c r="A6" s="13" t="s">
        <v>2180</v>
      </c>
      <c r="B6" s="14">
        <v>24</v>
      </c>
      <c r="C6" s="15" t="s">
        <v>1277</v>
      </c>
      <c r="D6" s="15" t="s">
        <v>1267</v>
      </c>
    </row>
    <row r="7" spans="1:4" x14ac:dyDescent="0.25">
      <c r="A7" s="13" t="s">
        <v>2375</v>
      </c>
      <c r="B7" s="14">
        <v>24</v>
      </c>
      <c r="C7" s="15" t="s">
        <v>2023</v>
      </c>
      <c r="D7" s="15" t="s">
        <v>1267</v>
      </c>
    </row>
    <row r="8" spans="1:4" x14ac:dyDescent="0.25">
      <c r="A8" s="13" t="s">
        <v>2397</v>
      </c>
      <c r="B8" s="14">
        <v>24</v>
      </c>
      <c r="C8" s="15" t="s">
        <v>2023</v>
      </c>
      <c r="D8" s="15" t="s">
        <v>1267</v>
      </c>
    </row>
    <row r="9" spans="1:4" x14ac:dyDescent="0.25">
      <c r="A9" s="13" t="s">
        <v>2369</v>
      </c>
      <c r="B9" s="14">
        <v>23</v>
      </c>
      <c r="C9" s="15" t="s">
        <v>2023</v>
      </c>
      <c r="D9" s="15" t="s">
        <v>1267</v>
      </c>
    </row>
    <row r="10" spans="1:4" x14ac:dyDescent="0.25">
      <c r="A10" s="13" t="s">
        <v>2306</v>
      </c>
      <c r="B10" s="14">
        <v>23</v>
      </c>
      <c r="C10" s="15" t="s">
        <v>1280</v>
      </c>
      <c r="D10" s="15" t="s">
        <v>1267</v>
      </c>
    </row>
    <row r="11" spans="1:4" x14ac:dyDescent="0.25">
      <c r="A11" s="13" t="s">
        <v>162</v>
      </c>
      <c r="B11" s="14">
        <v>23</v>
      </c>
      <c r="C11" s="17" t="s">
        <v>199</v>
      </c>
      <c r="D11" s="15" t="s">
        <v>1267</v>
      </c>
    </row>
    <row r="12" spans="1:4" x14ac:dyDescent="0.25">
      <c r="A12" s="13" t="s">
        <v>2565</v>
      </c>
      <c r="B12" s="14">
        <v>23</v>
      </c>
      <c r="C12" s="14" t="s">
        <v>291</v>
      </c>
      <c r="D12" s="15" t="s">
        <v>1267</v>
      </c>
    </row>
    <row r="13" spans="1:4" x14ac:dyDescent="0.25">
      <c r="A13" s="13" t="s">
        <v>2298</v>
      </c>
      <c r="B13" s="14">
        <v>23</v>
      </c>
      <c r="C13" s="15" t="s">
        <v>1280</v>
      </c>
      <c r="D13" s="15" t="s">
        <v>1267</v>
      </c>
    </row>
    <row r="14" spans="1:4" x14ac:dyDescent="0.25">
      <c r="A14" s="13" t="s">
        <v>2321</v>
      </c>
      <c r="B14" s="14">
        <v>22</v>
      </c>
      <c r="C14" s="15" t="s">
        <v>2019</v>
      </c>
      <c r="D14" s="15" t="s">
        <v>1267</v>
      </c>
    </row>
    <row r="15" spans="1:4" x14ac:dyDescent="0.25">
      <c r="A15" s="13" t="s">
        <v>2430</v>
      </c>
      <c r="B15" s="14">
        <v>22</v>
      </c>
      <c r="C15" s="17" t="s">
        <v>199</v>
      </c>
      <c r="D15" s="15" t="s">
        <v>1267</v>
      </c>
    </row>
    <row r="16" spans="1:4" x14ac:dyDescent="0.25">
      <c r="A16" s="13" t="s">
        <v>2174</v>
      </c>
      <c r="B16" s="14">
        <v>22</v>
      </c>
      <c r="C16" s="15" t="s">
        <v>1277</v>
      </c>
      <c r="D16" s="15" t="s">
        <v>1267</v>
      </c>
    </row>
    <row r="17" spans="1:4" x14ac:dyDescent="0.25">
      <c r="A17" s="13" t="s">
        <v>2175</v>
      </c>
      <c r="B17" s="14">
        <v>22</v>
      </c>
      <c r="C17" s="15" t="s">
        <v>1277</v>
      </c>
      <c r="D17" s="15" t="s">
        <v>1267</v>
      </c>
    </row>
    <row r="18" spans="1:4" x14ac:dyDescent="0.25">
      <c r="A18" s="13" t="s">
        <v>33</v>
      </c>
      <c r="B18" s="14">
        <v>22</v>
      </c>
      <c r="C18" s="15" t="s">
        <v>2685</v>
      </c>
      <c r="D18" s="15" t="s">
        <v>1267</v>
      </c>
    </row>
    <row r="19" spans="1:4" x14ac:dyDescent="0.25">
      <c r="A19" s="13" t="s">
        <v>2188</v>
      </c>
      <c r="B19" s="14">
        <v>22</v>
      </c>
      <c r="C19" s="15" t="s">
        <v>1279</v>
      </c>
      <c r="D19" s="15" t="s">
        <v>1267</v>
      </c>
    </row>
    <row r="20" spans="1:4" x14ac:dyDescent="0.25">
      <c r="A20" s="13" t="s">
        <v>2626</v>
      </c>
      <c r="B20" s="21">
        <v>22</v>
      </c>
      <c r="C20" s="21" t="s">
        <v>315</v>
      </c>
      <c r="D20" s="15" t="s">
        <v>1267</v>
      </c>
    </row>
    <row r="21" spans="1:4" x14ac:dyDescent="0.25">
      <c r="A21" s="13" t="s">
        <v>2566</v>
      </c>
      <c r="B21" s="14">
        <v>22</v>
      </c>
      <c r="C21" s="14" t="s">
        <v>291</v>
      </c>
      <c r="D21" s="15" t="s">
        <v>1267</v>
      </c>
    </row>
    <row r="22" spans="1:4" x14ac:dyDescent="0.25">
      <c r="A22" s="13" t="s">
        <v>2181</v>
      </c>
      <c r="B22" s="14">
        <v>22</v>
      </c>
      <c r="C22" s="15" t="s">
        <v>1277</v>
      </c>
      <c r="D22" s="15" t="s">
        <v>1267</v>
      </c>
    </row>
    <row r="23" spans="1:4" x14ac:dyDescent="0.25">
      <c r="A23" s="13" t="s">
        <v>2189</v>
      </c>
      <c r="B23" s="14">
        <v>22</v>
      </c>
      <c r="C23" s="15" t="s">
        <v>1279</v>
      </c>
      <c r="D23" s="15" t="s">
        <v>1267</v>
      </c>
    </row>
    <row r="24" spans="1:4" x14ac:dyDescent="0.25">
      <c r="A24" s="13" t="s">
        <v>78</v>
      </c>
      <c r="B24" s="14">
        <v>22</v>
      </c>
      <c r="C24" s="15" t="s">
        <v>1281</v>
      </c>
      <c r="D24" s="15" t="s">
        <v>1267</v>
      </c>
    </row>
    <row r="25" spans="1:4" x14ac:dyDescent="0.25">
      <c r="A25" s="13" t="s">
        <v>2470</v>
      </c>
      <c r="B25" s="14">
        <v>22</v>
      </c>
      <c r="C25" s="17" t="s">
        <v>199</v>
      </c>
      <c r="D25" s="15" t="s">
        <v>1267</v>
      </c>
    </row>
    <row r="26" spans="1:4" x14ac:dyDescent="0.25">
      <c r="A26" s="13" t="s">
        <v>2567</v>
      </c>
      <c r="B26" s="14">
        <v>22</v>
      </c>
      <c r="C26" s="14" t="s">
        <v>291</v>
      </c>
      <c r="D26" s="15" t="s">
        <v>1267</v>
      </c>
    </row>
    <row r="27" spans="1:4" x14ac:dyDescent="0.25">
      <c r="A27" s="13" t="s">
        <v>2317</v>
      </c>
      <c r="B27" s="14">
        <v>22</v>
      </c>
      <c r="C27" s="15" t="s">
        <v>1280</v>
      </c>
      <c r="D27" s="15" t="s">
        <v>1267</v>
      </c>
    </row>
    <row r="28" spans="1:4" x14ac:dyDescent="0.25">
      <c r="A28" s="13" t="s">
        <v>2362</v>
      </c>
      <c r="B28" s="14">
        <v>21</v>
      </c>
      <c r="C28" s="15" t="s">
        <v>2023</v>
      </c>
      <c r="D28" s="15" t="s">
        <v>1267</v>
      </c>
    </row>
    <row r="29" spans="1:4" x14ac:dyDescent="0.25">
      <c r="A29" s="13" t="s">
        <v>2404</v>
      </c>
      <c r="B29" s="14">
        <v>21</v>
      </c>
      <c r="C29" s="15" t="s">
        <v>1263</v>
      </c>
      <c r="D29" s="15" t="s">
        <v>1270</v>
      </c>
    </row>
    <row r="30" spans="1:4" x14ac:dyDescent="0.25">
      <c r="A30" s="13" t="s">
        <v>2176</v>
      </c>
      <c r="B30" s="14">
        <v>21</v>
      </c>
      <c r="C30" s="15" t="s">
        <v>1277</v>
      </c>
      <c r="D30" s="15" t="s">
        <v>1267</v>
      </c>
    </row>
    <row r="31" spans="1:4" x14ac:dyDescent="0.25">
      <c r="A31" s="13" t="s">
        <v>2327</v>
      </c>
      <c r="B31" s="14">
        <v>21</v>
      </c>
      <c r="C31" s="15" t="s">
        <v>2019</v>
      </c>
      <c r="D31" s="15" t="s">
        <v>1267</v>
      </c>
    </row>
    <row r="32" spans="1:4" x14ac:dyDescent="0.25">
      <c r="A32" s="13" t="s">
        <v>2178</v>
      </c>
      <c r="B32" s="14">
        <v>21</v>
      </c>
      <c r="C32" s="15" t="s">
        <v>1277</v>
      </c>
      <c r="D32" s="15" t="s">
        <v>1267</v>
      </c>
    </row>
    <row r="33" spans="1:4" x14ac:dyDescent="0.25">
      <c r="A33" s="13" t="s">
        <v>2408</v>
      </c>
      <c r="B33" s="14">
        <v>21</v>
      </c>
      <c r="C33" s="15" t="s">
        <v>1263</v>
      </c>
      <c r="D33" s="15" t="s">
        <v>1270</v>
      </c>
    </row>
    <row r="34" spans="1:4" x14ac:dyDescent="0.25">
      <c r="A34" s="13" t="s">
        <v>94</v>
      </c>
      <c r="B34" s="14">
        <v>21</v>
      </c>
      <c r="C34" s="17" t="s">
        <v>80</v>
      </c>
      <c r="D34" s="15" t="s">
        <v>1267</v>
      </c>
    </row>
    <row r="35" spans="1:4" x14ac:dyDescent="0.25">
      <c r="A35" s="13" t="s">
        <v>2542</v>
      </c>
      <c r="B35" s="14">
        <v>21</v>
      </c>
      <c r="C35" s="15" t="s">
        <v>1253</v>
      </c>
      <c r="D35" s="15" t="s">
        <v>1267</v>
      </c>
    </row>
    <row r="36" spans="1:4" x14ac:dyDescent="0.25">
      <c r="A36" s="13" t="s">
        <v>2313</v>
      </c>
      <c r="B36" s="14">
        <v>21</v>
      </c>
      <c r="C36" s="15" t="s">
        <v>1280</v>
      </c>
      <c r="D36" s="15" t="s">
        <v>1267</v>
      </c>
    </row>
    <row r="37" spans="1:4" x14ac:dyDescent="0.25">
      <c r="A37" s="13" t="s">
        <v>2183</v>
      </c>
      <c r="B37" s="14">
        <v>21</v>
      </c>
      <c r="C37" s="15" t="s">
        <v>1277</v>
      </c>
      <c r="D37" s="15" t="s">
        <v>1267</v>
      </c>
    </row>
    <row r="38" spans="1:4" x14ac:dyDescent="0.25">
      <c r="A38" s="13" t="s">
        <v>2568</v>
      </c>
      <c r="B38" s="14">
        <v>21</v>
      </c>
      <c r="C38" s="14" t="s">
        <v>291</v>
      </c>
      <c r="D38" s="15" t="s">
        <v>1267</v>
      </c>
    </row>
    <row r="39" spans="1:4" x14ac:dyDescent="0.25">
      <c r="A39" s="13" t="s">
        <v>2569</v>
      </c>
      <c r="B39" s="14">
        <v>20</v>
      </c>
      <c r="C39" s="14" t="s">
        <v>291</v>
      </c>
      <c r="D39" s="15" t="s">
        <v>1267</v>
      </c>
    </row>
    <row r="40" spans="1:4" x14ac:dyDescent="0.25">
      <c r="A40" s="13" t="s">
        <v>2379</v>
      </c>
      <c r="B40" s="14">
        <v>20</v>
      </c>
      <c r="C40" s="15" t="s">
        <v>2023</v>
      </c>
      <c r="D40" s="15" t="s">
        <v>1267</v>
      </c>
    </row>
    <row r="41" spans="1:4" x14ac:dyDescent="0.25">
      <c r="A41" s="13" t="s">
        <v>2170</v>
      </c>
      <c r="B41" s="14">
        <v>20</v>
      </c>
      <c r="C41" s="15" t="s">
        <v>1277</v>
      </c>
      <c r="D41" s="15" t="s">
        <v>1267</v>
      </c>
    </row>
    <row r="42" spans="1:4" x14ac:dyDescent="0.25">
      <c r="A42" s="13" t="s">
        <v>2291</v>
      </c>
      <c r="B42" s="14">
        <v>20</v>
      </c>
      <c r="C42" s="15" t="s">
        <v>1280</v>
      </c>
      <c r="D42" s="15" t="s">
        <v>1267</v>
      </c>
    </row>
    <row r="43" spans="1:4" x14ac:dyDescent="0.25">
      <c r="A43" s="13" t="s">
        <v>2334</v>
      </c>
      <c r="B43" s="14">
        <v>20</v>
      </c>
      <c r="C43" s="15" t="s">
        <v>1281</v>
      </c>
      <c r="D43" s="15" t="s">
        <v>1267</v>
      </c>
    </row>
    <row r="44" spans="1:4" x14ac:dyDescent="0.25">
      <c r="A44" s="13" t="s">
        <v>2627</v>
      </c>
      <c r="B44" s="21">
        <v>20</v>
      </c>
      <c r="C44" s="21" t="s">
        <v>315</v>
      </c>
      <c r="D44" s="15" t="s">
        <v>1267</v>
      </c>
    </row>
    <row r="45" spans="1:4" x14ac:dyDescent="0.25">
      <c r="A45" s="13" t="s">
        <v>2402</v>
      </c>
      <c r="B45" s="14">
        <v>20</v>
      </c>
      <c r="C45" s="15" t="s">
        <v>1263</v>
      </c>
      <c r="D45" s="15" t="s">
        <v>1270</v>
      </c>
    </row>
    <row r="46" spans="1:4" x14ac:dyDescent="0.25">
      <c r="A46" s="13" t="s">
        <v>2325</v>
      </c>
      <c r="B46" s="14">
        <v>20</v>
      </c>
      <c r="C46" s="15" t="s">
        <v>2019</v>
      </c>
      <c r="D46" s="15" t="s">
        <v>1267</v>
      </c>
    </row>
    <row r="47" spans="1:4" x14ac:dyDescent="0.25">
      <c r="A47" s="13" t="s">
        <v>2534</v>
      </c>
      <c r="B47" s="14">
        <v>20</v>
      </c>
      <c r="C47" s="14" t="s">
        <v>243</v>
      </c>
      <c r="D47" s="15" t="s">
        <v>244</v>
      </c>
    </row>
    <row r="48" spans="1:4" x14ac:dyDescent="0.25">
      <c r="A48" s="13" t="s">
        <v>2444</v>
      </c>
      <c r="B48" s="14">
        <v>20</v>
      </c>
      <c r="C48" s="17" t="s">
        <v>199</v>
      </c>
      <c r="D48" s="15" t="s">
        <v>1267</v>
      </c>
    </row>
    <row r="49" spans="1:4" x14ac:dyDescent="0.25">
      <c r="A49" s="13" t="s">
        <v>2586</v>
      </c>
      <c r="B49" s="14">
        <v>20</v>
      </c>
      <c r="C49" s="15" t="s">
        <v>1265</v>
      </c>
      <c r="D49" s="15" t="s">
        <v>1267</v>
      </c>
    </row>
    <row r="50" spans="1:4" x14ac:dyDescent="0.25">
      <c r="A50" s="13" t="s">
        <v>2587</v>
      </c>
      <c r="B50" s="14">
        <v>20</v>
      </c>
      <c r="C50" s="15" t="s">
        <v>1265</v>
      </c>
      <c r="D50" s="15" t="s">
        <v>1267</v>
      </c>
    </row>
    <row r="51" spans="1:4" x14ac:dyDescent="0.25">
      <c r="A51" s="13" t="s">
        <v>2312</v>
      </c>
      <c r="B51" s="14">
        <v>20</v>
      </c>
      <c r="C51" s="15" t="s">
        <v>1280</v>
      </c>
      <c r="D51" s="15" t="s">
        <v>1267</v>
      </c>
    </row>
    <row r="52" spans="1:4" x14ac:dyDescent="0.25">
      <c r="A52" s="13" t="s">
        <v>2182</v>
      </c>
      <c r="B52" s="14">
        <v>20</v>
      </c>
      <c r="C52" s="15" t="s">
        <v>1277</v>
      </c>
      <c r="D52" s="15" t="s">
        <v>1267</v>
      </c>
    </row>
    <row r="53" spans="1:4" x14ac:dyDescent="0.25">
      <c r="A53" s="13" t="s">
        <v>2411</v>
      </c>
      <c r="B53" s="14">
        <v>20</v>
      </c>
      <c r="C53" s="15" t="s">
        <v>1263</v>
      </c>
      <c r="D53" s="15" t="s">
        <v>1270</v>
      </c>
    </row>
    <row r="54" spans="1:4" x14ac:dyDescent="0.25">
      <c r="A54" s="13" t="s">
        <v>2588</v>
      </c>
      <c r="B54" s="14">
        <v>20</v>
      </c>
      <c r="C54" s="15" t="s">
        <v>1265</v>
      </c>
      <c r="D54" s="15" t="s">
        <v>1267</v>
      </c>
    </row>
    <row r="55" spans="1:4" x14ac:dyDescent="0.25">
      <c r="A55" s="13" t="s">
        <v>2289</v>
      </c>
      <c r="B55" s="14">
        <v>19</v>
      </c>
      <c r="C55" s="15" t="s">
        <v>1280</v>
      </c>
      <c r="D55" s="15" t="s">
        <v>1267</v>
      </c>
    </row>
    <row r="56" spans="1:4" x14ac:dyDescent="0.25">
      <c r="A56" s="13" t="s">
        <v>95</v>
      </c>
      <c r="B56" s="14">
        <v>19</v>
      </c>
      <c r="C56" s="17" t="s">
        <v>80</v>
      </c>
      <c r="D56" s="15" t="s">
        <v>1267</v>
      </c>
    </row>
    <row r="57" spans="1:4" x14ac:dyDescent="0.25">
      <c r="A57" s="13" t="s">
        <v>2628</v>
      </c>
      <c r="B57" s="21">
        <v>19</v>
      </c>
      <c r="C57" s="21" t="s">
        <v>315</v>
      </c>
      <c r="D57" s="15" t="s">
        <v>1267</v>
      </c>
    </row>
    <row r="58" spans="1:4" x14ac:dyDescent="0.25">
      <c r="A58" s="13" t="s">
        <v>2428</v>
      </c>
      <c r="B58" s="14">
        <v>19</v>
      </c>
      <c r="C58" s="17" t="s">
        <v>199</v>
      </c>
      <c r="D58" s="15" t="s">
        <v>1267</v>
      </c>
    </row>
    <row r="59" spans="1:4" x14ac:dyDescent="0.25">
      <c r="A59" s="13" t="s">
        <v>2630</v>
      </c>
      <c r="B59" s="21">
        <v>19</v>
      </c>
      <c r="C59" s="21" t="s">
        <v>315</v>
      </c>
      <c r="D59" s="15" t="s">
        <v>1267</v>
      </c>
    </row>
    <row r="60" spans="1:4" x14ac:dyDescent="0.25">
      <c r="A60" s="13" t="s">
        <v>2570</v>
      </c>
      <c r="B60" s="14">
        <v>19</v>
      </c>
      <c r="C60" s="14" t="s">
        <v>291</v>
      </c>
      <c r="D60" s="15" t="s">
        <v>1267</v>
      </c>
    </row>
    <row r="61" spans="1:4" x14ac:dyDescent="0.25">
      <c r="A61" s="13" t="s">
        <v>2371</v>
      </c>
      <c r="B61" s="14">
        <v>19</v>
      </c>
      <c r="C61" s="15" t="s">
        <v>2023</v>
      </c>
      <c r="D61" s="15" t="s">
        <v>1267</v>
      </c>
    </row>
    <row r="62" spans="1:4" x14ac:dyDescent="0.25">
      <c r="A62" s="13" t="s">
        <v>2629</v>
      </c>
      <c r="B62" s="21">
        <v>19</v>
      </c>
      <c r="C62" s="21" t="s">
        <v>315</v>
      </c>
      <c r="D62" s="15" t="s">
        <v>1267</v>
      </c>
    </row>
    <row r="63" spans="1:4" x14ac:dyDescent="0.25">
      <c r="A63" s="13" t="s">
        <v>2273</v>
      </c>
      <c r="B63" s="14">
        <v>19</v>
      </c>
      <c r="C63" s="15" t="s">
        <v>2020</v>
      </c>
      <c r="D63" s="15" t="s">
        <v>1267</v>
      </c>
    </row>
    <row r="64" spans="1:4" x14ac:dyDescent="0.25">
      <c r="A64" s="13" t="s">
        <v>2390</v>
      </c>
      <c r="B64" s="14">
        <v>19</v>
      </c>
      <c r="C64" s="15" t="s">
        <v>2023</v>
      </c>
      <c r="D64" s="15" t="s">
        <v>1267</v>
      </c>
    </row>
    <row r="65" spans="1:4" x14ac:dyDescent="0.25">
      <c r="A65" s="13" t="s">
        <v>2458</v>
      </c>
      <c r="B65" s="14">
        <v>19</v>
      </c>
      <c r="C65" s="17" t="s">
        <v>199</v>
      </c>
      <c r="D65" s="15" t="s">
        <v>1267</v>
      </c>
    </row>
    <row r="66" spans="1:4" x14ac:dyDescent="0.25">
      <c r="A66" s="13" t="s">
        <v>2571</v>
      </c>
      <c r="B66" s="14">
        <v>19</v>
      </c>
      <c r="C66" s="14" t="s">
        <v>291</v>
      </c>
      <c r="D66" s="15" t="s">
        <v>1267</v>
      </c>
    </row>
    <row r="67" spans="1:4" x14ac:dyDescent="0.25">
      <c r="A67" s="13" t="s">
        <v>2410</v>
      </c>
      <c r="B67" s="14">
        <v>19</v>
      </c>
      <c r="C67" s="15" t="s">
        <v>1263</v>
      </c>
      <c r="D67" s="15" t="s">
        <v>1270</v>
      </c>
    </row>
    <row r="68" spans="1:4" x14ac:dyDescent="0.25">
      <c r="A68" s="13" t="s">
        <v>2089</v>
      </c>
      <c r="B68" s="14">
        <v>19</v>
      </c>
      <c r="C68" s="15" t="s">
        <v>2683</v>
      </c>
      <c r="D68" s="15" t="s">
        <v>1270</v>
      </c>
    </row>
    <row r="69" spans="1:4" x14ac:dyDescent="0.25">
      <c r="A69" s="13" t="s">
        <v>2433</v>
      </c>
      <c r="B69" s="14">
        <v>18</v>
      </c>
      <c r="C69" s="17" t="s">
        <v>199</v>
      </c>
      <c r="D69" s="15" t="s">
        <v>1267</v>
      </c>
    </row>
    <row r="70" spans="1:4" x14ac:dyDescent="0.25">
      <c r="A70" s="13" t="s">
        <v>2276</v>
      </c>
      <c r="B70" s="14">
        <v>18</v>
      </c>
      <c r="C70" s="15" t="s">
        <v>1280</v>
      </c>
      <c r="D70" s="15" t="s">
        <v>1267</v>
      </c>
    </row>
    <row r="71" spans="1:4" x14ac:dyDescent="0.25">
      <c r="A71" s="13" t="s">
        <v>2625</v>
      </c>
      <c r="B71" s="21">
        <v>18</v>
      </c>
      <c r="C71" s="21" t="s">
        <v>317</v>
      </c>
      <c r="D71" s="15" t="s">
        <v>1267</v>
      </c>
    </row>
    <row r="72" spans="1:4" x14ac:dyDescent="0.25">
      <c r="A72" s="13" t="s">
        <v>2403</v>
      </c>
      <c r="B72" s="14">
        <v>18</v>
      </c>
      <c r="C72" s="15" t="s">
        <v>1263</v>
      </c>
      <c r="D72" s="15" t="s">
        <v>1270</v>
      </c>
    </row>
    <row r="73" spans="1:4" x14ac:dyDescent="0.25">
      <c r="A73" s="13" t="s">
        <v>2264</v>
      </c>
      <c r="B73" s="14">
        <v>18</v>
      </c>
      <c r="C73" s="15" t="s">
        <v>2020</v>
      </c>
      <c r="D73" s="15" t="s">
        <v>1267</v>
      </c>
    </row>
    <row r="74" spans="1:4" x14ac:dyDescent="0.25">
      <c r="A74" s="13" t="s">
        <v>2101</v>
      </c>
      <c r="B74" s="14">
        <v>18</v>
      </c>
      <c r="C74" s="15" t="s">
        <v>1251</v>
      </c>
      <c r="D74" s="15" t="s">
        <v>1270</v>
      </c>
    </row>
    <row r="75" spans="1:4" x14ac:dyDescent="0.25">
      <c r="A75" s="13" t="s">
        <v>2307</v>
      </c>
      <c r="B75" s="14">
        <v>18</v>
      </c>
      <c r="C75" s="15" t="s">
        <v>1280</v>
      </c>
      <c r="D75" s="15" t="s">
        <v>1267</v>
      </c>
    </row>
    <row r="76" spans="1:4" x14ac:dyDescent="0.25">
      <c r="A76" s="13" t="s">
        <v>2439</v>
      </c>
      <c r="B76" s="14">
        <v>18</v>
      </c>
      <c r="C76" s="17" t="s">
        <v>199</v>
      </c>
      <c r="D76" s="15" t="s">
        <v>1267</v>
      </c>
    </row>
    <row r="77" spans="1:4" x14ac:dyDescent="0.25">
      <c r="A77" s="13" t="s">
        <v>2633</v>
      </c>
      <c r="B77" s="21">
        <v>18</v>
      </c>
      <c r="C77" s="21" t="s">
        <v>315</v>
      </c>
      <c r="D77" s="15" t="s">
        <v>1267</v>
      </c>
    </row>
    <row r="78" spans="1:4" x14ac:dyDescent="0.25">
      <c r="A78" s="13" t="s">
        <v>2452</v>
      </c>
      <c r="B78" s="14">
        <v>18</v>
      </c>
      <c r="C78" s="17" t="s">
        <v>199</v>
      </c>
      <c r="D78" s="15" t="s">
        <v>1267</v>
      </c>
    </row>
    <row r="79" spans="1:4" x14ac:dyDescent="0.25">
      <c r="A79" s="13" t="s">
        <v>2631</v>
      </c>
      <c r="B79" s="21">
        <v>18</v>
      </c>
      <c r="C79" s="21" t="s">
        <v>315</v>
      </c>
      <c r="D79" s="15" t="s">
        <v>1267</v>
      </c>
    </row>
    <row r="80" spans="1:4" x14ac:dyDescent="0.25">
      <c r="A80" s="13" t="s">
        <v>2190</v>
      </c>
      <c r="B80" s="14">
        <v>18</v>
      </c>
      <c r="C80" s="15" t="s">
        <v>1279</v>
      </c>
      <c r="D80" s="15" t="s">
        <v>1267</v>
      </c>
    </row>
    <row r="81" spans="1:4" x14ac:dyDescent="0.25">
      <c r="A81" s="13" t="s">
        <v>2283</v>
      </c>
      <c r="B81" s="14">
        <v>18</v>
      </c>
      <c r="C81" s="15" t="s">
        <v>1280</v>
      </c>
      <c r="D81" s="15" t="s">
        <v>1267</v>
      </c>
    </row>
    <row r="82" spans="1:4" x14ac:dyDescent="0.25">
      <c r="A82" s="13" t="s">
        <v>2589</v>
      </c>
      <c r="B82" s="14">
        <v>18</v>
      </c>
      <c r="C82" s="15" t="s">
        <v>1265</v>
      </c>
      <c r="D82" s="15" t="s">
        <v>1267</v>
      </c>
    </row>
    <row r="83" spans="1:4" x14ac:dyDescent="0.25">
      <c r="A83" s="13" t="s">
        <v>2632</v>
      </c>
      <c r="B83" s="21">
        <v>18</v>
      </c>
      <c r="C83" s="21" t="s">
        <v>315</v>
      </c>
      <c r="D83" s="15" t="s">
        <v>1267</v>
      </c>
    </row>
    <row r="84" spans="1:4" x14ac:dyDescent="0.25">
      <c r="A84" s="13" t="s">
        <v>2184</v>
      </c>
      <c r="B84" s="14">
        <v>18</v>
      </c>
      <c r="C84" s="15" t="s">
        <v>1277</v>
      </c>
      <c r="D84" s="15" t="s">
        <v>1267</v>
      </c>
    </row>
    <row r="85" spans="1:4" x14ac:dyDescent="0.25">
      <c r="A85" s="13" t="s">
        <v>2191</v>
      </c>
      <c r="B85" s="14">
        <v>18</v>
      </c>
      <c r="C85" s="15" t="s">
        <v>1279</v>
      </c>
      <c r="D85" s="15" t="s">
        <v>1267</v>
      </c>
    </row>
    <row r="86" spans="1:4" x14ac:dyDescent="0.25">
      <c r="A86" s="13" t="s">
        <v>269</v>
      </c>
      <c r="B86" s="14">
        <v>18</v>
      </c>
      <c r="C86" s="15" t="s">
        <v>1253</v>
      </c>
      <c r="D86" s="15" t="s">
        <v>1267</v>
      </c>
    </row>
    <row r="87" spans="1:4" x14ac:dyDescent="0.25">
      <c r="A87" s="13" t="s">
        <v>2572</v>
      </c>
      <c r="B87" s="14">
        <v>18</v>
      </c>
      <c r="C87" s="14" t="s">
        <v>291</v>
      </c>
      <c r="D87" s="15" t="s">
        <v>1267</v>
      </c>
    </row>
    <row r="88" spans="1:4" x14ac:dyDescent="0.25">
      <c r="A88" s="13" t="s">
        <v>2287</v>
      </c>
      <c r="B88" s="14">
        <v>18</v>
      </c>
      <c r="C88" s="15" t="s">
        <v>1280</v>
      </c>
      <c r="D88" s="15" t="s">
        <v>1267</v>
      </c>
    </row>
    <row r="89" spans="1:4" x14ac:dyDescent="0.25">
      <c r="A89" s="13" t="s">
        <v>2543</v>
      </c>
      <c r="B89" s="14">
        <v>18</v>
      </c>
      <c r="C89" s="15" t="s">
        <v>1253</v>
      </c>
      <c r="D89" s="15" t="s">
        <v>1267</v>
      </c>
    </row>
    <row r="90" spans="1:4" x14ac:dyDescent="0.25">
      <c r="A90" s="13" t="s">
        <v>2541</v>
      </c>
      <c r="B90" s="14">
        <v>18</v>
      </c>
      <c r="C90" s="14" t="s">
        <v>243</v>
      </c>
      <c r="D90" s="15" t="s">
        <v>244</v>
      </c>
    </row>
    <row r="91" spans="1:4" x14ac:dyDescent="0.25">
      <c r="A91" s="13" t="s">
        <v>2318</v>
      </c>
      <c r="B91" s="14">
        <v>17</v>
      </c>
      <c r="C91" s="15" t="s">
        <v>2019</v>
      </c>
      <c r="D91" s="15" t="s">
        <v>1267</v>
      </c>
    </row>
    <row r="92" spans="1:4" x14ac:dyDescent="0.25">
      <c r="A92" s="13" t="s">
        <v>2067</v>
      </c>
      <c r="B92" s="14">
        <v>17</v>
      </c>
      <c r="C92" s="15" t="s">
        <v>2682</v>
      </c>
      <c r="D92" s="15" t="s">
        <v>1267</v>
      </c>
    </row>
    <row r="93" spans="1:4" x14ac:dyDescent="0.25">
      <c r="A93" s="13" t="s">
        <v>2302</v>
      </c>
      <c r="B93" s="14">
        <v>17</v>
      </c>
      <c r="C93" s="15" t="s">
        <v>1280</v>
      </c>
      <c r="D93" s="15" t="s">
        <v>1267</v>
      </c>
    </row>
    <row r="94" spans="1:4" x14ac:dyDescent="0.25">
      <c r="A94" s="13" t="s">
        <v>2364</v>
      </c>
      <c r="B94" s="14">
        <v>17</v>
      </c>
      <c r="C94" s="15" t="s">
        <v>2023</v>
      </c>
      <c r="D94" s="15" t="s">
        <v>1267</v>
      </c>
    </row>
    <row r="95" spans="1:4" x14ac:dyDescent="0.25">
      <c r="A95" s="13" t="s">
        <v>2600</v>
      </c>
      <c r="B95" s="14">
        <v>17</v>
      </c>
      <c r="C95" s="15" t="s">
        <v>317</v>
      </c>
      <c r="D95" s="15" t="s">
        <v>1267</v>
      </c>
    </row>
    <row r="96" spans="1:4" x14ac:dyDescent="0.25">
      <c r="A96" s="13" t="s">
        <v>2637</v>
      </c>
      <c r="B96" s="21">
        <v>17</v>
      </c>
      <c r="C96" s="21" t="s">
        <v>315</v>
      </c>
      <c r="D96" s="15" t="s">
        <v>1267</v>
      </c>
    </row>
    <row r="97" spans="1:4" x14ac:dyDescent="0.25">
      <c r="A97" s="13" t="s">
        <v>2171</v>
      </c>
      <c r="B97" s="14">
        <v>17</v>
      </c>
      <c r="C97" s="15" t="s">
        <v>1277</v>
      </c>
      <c r="D97" s="15" t="s">
        <v>1267</v>
      </c>
    </row>
    <row r="98" spans="1:4" x14ac:dyDescent="0.25">
      <c r="A98" s="13" t="s">
        <v>32</v>
      </c>
      <c r="B98" s="14">
        <v>17</v>
      </c>
      <c r="C98" s="15" t="s">
        <v>2684</v>
      </c>
      <c r="D98" s="15" t="s">
        <v>1273</v>
      </c>
    </row>
    <row r="99" spans="1:4" x14ac:dyDescent="0.25">
      <c r="A99" s="13" t="s">
        <v>2634</v>
      </c>
      <c r="B99" s="21">
        <v>17</v>
      </c>
      <c r="C99" s="21" t="s">
        <v>315</v>
      </c>
      <c r="D99" s="15" t="s">
        <v>1267</v>
      </c>
    </row>
    <row r="100" spans="1:4" x14ac:dyDescent="0.25">
      <c r="A100" s="13" t="s">
        <v>2177</v>
      </c>
      <c r="B100" s="14">
        <v>17</v>
      </c>
      <c r="C100" s="15" t="s">
        <v>1277</v>
      </c>
      <c r="D100" s="15" t="s">
        <v>1267</v>
      </c>
    </row>
    <row r="101" spans="1:4" x14ac:dyDescent="0.25">
      <c r="A101" s="13" t="s">
        <v>2615</v>
      </c>
      <c r="B101" s="21">
        <v>17</v>
      </c>
      <c r="C101" s="15" t="s">
        <v>1282</v>
      </c>
      <c r="D101" s="15" t="s">
        <v>1267</v>
      </c>
    </row>
    <row r="102" spans="1:4" x14ac:dyDescent="0.25">
      <c r="A102" s="13" t="s">
        <v>2068</v>
      </c>
      <c r="B102" s="14">
        <v>17</v>
      </c>
      <c r="C102" s="15" t="s">
        <v>2682</v>
      </c>
      <c r="D102" s="15" t="s">
        <v>1267</v>
      </c>
    </row>
    <row r="103" spans="1:4" x14ac:dyDescent="0.25">
      <c r="A103" s="13" t="s">
        <v>2077</v>
      </c>
      <c r="B103" s="14">
        <v>17</v>
      </c>
      <c r="C103" s="15" t="s">
        <v>2683</v>
      </c>
      <c r="D103" s="15" t="s">
        <v>1270</v>
      </c>
    </row>
    <row r="104" spans="1:4" x14ac:dyDescent="0.25">
      <c r="A104" s="13" t="s">
        <v>2590</v>
      </c>
      <c r="B104" s="14">
        <v>17</v>
      </c>
      <c r="C104" s="15" t="s">
        <v>1265</v>
      </c>
      <c r="D104" s="15" t="s">
        <v>1267</v>
      </c>
    </row>
    <row r="105" spans="1:4" x14ac:dyDescent="0.25">
      <c r="A105" s="13" t="s">
        <v>97</v>
      </c>
      <c r="B105" s="14">
        <v>17</v>
      </c>
      <c r="C105" s="17" t="s">
        <v>80</v>
      </c>
      <c r="D105" s="15" t="s">
        <v>1267</v>
      </c>
    </row>
    <row r="106" spans="1:4" x14ac:dyDescent="0.25">
      <c r="A106" s="13" t="s">
        <v>2591</v>
      </c>
      <c r="B106" s="14">
        <v>17</v>
      </c>
      <c r="C106" s="15" t="s">
        <v>1265</v>
      </c>
      <c r="D106" s="15" t="s">
        <v>1267</v>
      </c>
    </row>
    <row r="107" spans="1:4" x14ac:dyDescent="0.25">
      <c r="A107" s="13" t="s">
        <v>2635</v>
      </c>
      <c r="B107" s="21">
        <v>17</v>
      </c>
      <c r="C107" s="21" t="s">
        <v>315</v>
      </c>
      <c r="D107" s="15" t="s">
        <v>1267</v>
      </c>
    </row>
    <row r="108" spans="1:4" x14ac:dyDescent="0.25">
      <c r="A108" s="13" t="s">
        <v>2636</v>
      </c>
      <c r="B108" s="21">
        <v>17</v>
      </c>
      <c r="C108" s="21" t="s">
        <v>315</v>
      </c>
      <c r="D108" s="15" t="s">
        <v>1267</v>
      </c>
    </row>
    <row r="109" spans="1:4" x14ac:dyDescent="0.25">
      <c r="A109" s="13" t="s">
        <v>96</v>
      </c>
      <c r="B109" s="14">
        <v>17</v>
      </c>
      <c r="C109" s="17" t="s">
        <v>80</v>
      </c>
      <c r="D109" s="15" t="s">
        <v>1267</v>
      </c>
    </row>
    <row r="110" spans="1:4" x14ac:dyDescent="0.25">
      <c r="A110" s="13" t="s">
        <v>98</v>
      </c>
      <c r="B110" s="14">
        <v>17</v>
      </c>
      <c r="C110" s="17" t="s">
        <v>80</v>
      </c>
      <c r="D110" s="15" t="s">
        <v>1267</v>
      </c>
    </row>
    <row r="111" spans="1:4" x14ac:dyDescent="0.25">
      <c r="A111" s="13" t="s">
        <v>2573</v>
      </c>
      <c r="B111" s="14">
        <v>17</v>
      </c>
      <c r="C111" s="14" t="s">
        <v>291</v>
      </c>
      <c r="D111" s="15" t="s">
        <v>1267</v>
      </c>
    </row>
    <row r="112" spans="1:4" x14ac:dyDescent="0.25">
      <c r="A112" s="13" t="s">
        <v>2592</v>
      </c>
      <c r="B112" s="14">
        <v>17</v>
      </c>
      <c r="C112" s="15" t="s">
        <v>1265</v>
      </c>
      <c r="D112" s="15" t="s">
        <v>1267</v>
      </c>
    </row>
    <row r="113" spans="1:4" x14ac:dyDescent="0.25">
      <c r="A113" s="13" t="s">
        <v>2057</v>
      </c>
      <c r="B113" s="14">
        <v>17</v>
      </c>
      <c r="C113" s="15" t="s">
        <v>1250</v>
      </c>
      <c r="D113" s="15" t="s">
        <v>2024</v>
      </c>
    </row>
    <row r="114" spans="1:4" x14ac:dyDescent="0.25">
      <c r="A114" s="13" t="s">
        <v>2593</v>
      </c>
      <c r="B114" s="14">
        <v>17</v>
      </c>
      <c r="C114" s="15" t="s">
        <v>1265</v>
      </c>
      <c r="D114" s="15" t="s">
        <v>1267</v>
      </c>
    </row>
    <row r="115" spans="1:4" x14ac:dyDescent="0.25">
      <c r="A115" s="13" t="s">
        <v>2594</v>
      </c>
      <c r="B115" s="14">
        <v>17</v>
      </c>
      <c r="C115" s="15" t="s">
        <v>1265</v>
      </c>
      <c r="D115" s="15" t="s">
        <v>1267</v>
      </c>
    </row>
    <row r="116" spans="1:4" x14ac:dyDescent="0.25">
      <c r="A116" s="13" t="s">
        <v>2574</v>
      </c>
      <c r="B116" s="14">
        <v>17</v>
      </c>
      <c r="C116" s="14" t="s">
        <v>291</v>
      </c>
      <c r="D116" s="15" t="s">
        <v>1267</v>
      </c>
    </row>
    <row r="117" spans="1:4" x14ac:dyDescent="0.25">
      <c r="A117" s="13" t="s">
        <v>2539</v>
      </c>
      <c r="B117" s="14">
        <v>17</v>
      </c>
      <c r="C117" s="14" t="s">
        <v>243</v>
      </c>
      <c r="D117" s="15" t="s">
        <v>244</v>
      </c>
    </row>
    <row r="118" spans="1:4" x14ac:dyDescent="0.25">
      <c r="A118" s="13" t="s">
        <v>2344</v>
      </c>
      <c r="B118" s="14">
        <v>17</v>
      </c>
      <c r="C118" s="17" t="s">
        <v>80</v>
      </c>
      <c r="D118" s="15" t="s">
        <v>1267</v>
      </c>
    </row>
    <row r="119" spans="1:4" x14ac:dyDescent="0.25">
      <c r="A119" s="13" t="s">
        <v>2575</v>
      </c>
      <c r="B119" s="14">
        <v>17</v>
      </c>
      <c r="C119" s="14" t="s">
        <v>291</v>
      </c>
      <c r="D119" s="15" t="s">
        <v>1267</v>
      </c>
    </row>
    <row r="120" spans="1:4" x14ac:dyDescent="0.25">
      <c r="A120" s="13" t="s">
        <v>2192</v>
      </c>
      <c r="B120" s="14">
        <v>17</v>
      </c>
      <c r="C120" s="15" t="s">
        <v>1279</v>
      </c>
      <c r="D120" s="15" t="s">
        <v>1267</v>
      </c>
    </row>
    <row r="121" spans="1:4" x14ac:dyDescent="0.25">
      <c r="A121" s="13" t="s">
        <v>2483</v>
      </c>
      <c r="B121" s="14">
        <v>17</v>
      </c>
      <c r="C121" s="17" t="s">
        <v>199</v>
      </c>
      <c r="D121" s="15" t="s">
        <v>1267</v>
      </c>
    </row>
    <row r="122" spans="1:4" x14ac:dyDescent="0.25">
      <c r="A122" s="13" t="s">
        <v>2187</v>
      </c>
      <c r="B122" s="14">
        <v>17</v>
      </c>
      <c r="C122" s="15" t="s">
        <v>1277</v>
      </c>
      <c r="D122" s="15" t="s">
        <v>1267</v>
      </c>
    </row>
    <row r="123" spans="1:4" x14ac:dyDescent="0.25">
      <c r="A123" s="13" t="s">
        <v>2299</v>
      </c>
      <c r="B123" s="14">
        <v>17</v>
      </c>
      <c r="C123" s="15" t="s">
        <v>1280</v>
      </c>
      <c r="D123" s="15" t="s">
        <v>1267</v>
      </c>
    </row>
    <row r="124" spans="1:4" x14ac:dyDescent="0.25">
      <c r="A124" s="13" t="s">
        <v>2412</v>
      </c>
      <c r="B124" s="14">
        <v>17</v>
      </c>
      <c r="C124" s="15" t="s">
        <v>1263</v>
      </c>
      <c r="D124" s="15" t="s">
        <v>1270</v>
      </c>
    </row>
    <row r="125" spans="1:4" x14ac:dyDescent="0.25">
      <c r="A125" s="13" t="s">
        <v>2059</v>
      </c>
      <c r="B125" s="14">
        <v>16</v>
      </c>
      <c r="C125" s="15" t="s">
        <v>1274</v>
      </c>
      <c r="D125" s="15" t="s">
        <v>1267</v>
      </c>
    </row>
    <row r="126" spans="1:4" x14ac:dyDescent="0.25">
      <c r="A126" s="13" t="s">
        <v>2400</v>
      </c>
      <c r="B126" s="14">
        <v>16</v>
      </c>
      <c r="C126" s="15" t="s">
        <v>1263</v>
      </c>
      <c r="D126" s="15" t="s">
        <v>1270</v>
      </c>
    </row>
    <row r="127" spans="1:4" x14ac:dyDescent="0.25">
      <c r="A127" s="13" t="s">
        <v>2304</v>
      </c>
      <c r="B127" s="14">
        <v>16</v>
      </c>
      <c r="C127" s="15" t="s">
        <v>1280</v>
      </c>
      <c r="D127" s="15" t="s">
        <v>1267</v>
      </c>
    </row>
    <row r="128" spans="1:4" x14ac:dyDescent="0.25">
      <c r="A128" s="13" t="s">
        <v>2641</v>
      </c>
      <c r="B128" s="21">
        <v>16</v>
      </c>
      <c r="C128" s="21" t="s">
        <v>315</v>
      </c>
      <c r="D128" s="15" t="s">
        <v>1267</v>
      </c>
    </row>
    <row r="129" spans="1:4" x14ac:dyDescent="0.25">
      <c r="A129" s="13" t="s">
        <v>2426</v>
      </c>
      <c r="B129" s="14">
        <v>16</v>
      </c>
      <c r="C129" s="17" t="s">
        <v>199</v>
      </c>
      <c r="D129" s="15" t="s">
        <v>1267</v>
      </c>
    </row>
    <row r="130" spans="1:4" x14ac:dyDescent="0.25">
      <c r="A130" s="13" t="s">
        <v>2336</v>
      </c>
      <c r="B130" s="14">
        <v>16</v>
      </c>
      <c r="C130" s="15" t="s">
        <v>1281</v>
      </c>
      <c r="D130" s="15" t="s">
        <v>1267</v>
      </c>
    </row>
    <row r="131" spans="1:4" x14ac:dyDescent="0.25">
      <c r="A131" s="13" t="s">
        <v>2275</v>
      </c>
      <c r="B131" s="14">
        <v>16</v>
      </c>
      <c r="C131" s="15" t="s">
        <v>1280</v>
      </c>
      <c r="D131" s="15" t="s">
        <v>1267</v>
      </c>
    </row>
    <row r="132" spans="1:4" x14ac:dyDescent="0.25">
      <c r="A132" s="13" t="s">
        <v>2193</v>
      </c>
      <c r="B132" s="14">
        <v>16</v>
      </c>
      <c r="C132" s="15" t="s">
        <v>1279</v>
      </c>
      <c r="D132" s="15" t="s">
        <v>1267</v>
      </c>
    </row>
    <row r="133" spans="1:4" x14ac:dyDescent="0.25">
      <c r="A133" s="13" t="s">
        <v>2172</v>
      </c>
      <c r="B133" s="14">
        <v>16</v>
      </c>
      <c r="C133" s="15" t="s">
        <v>1277</v>
      </c>
      <c r="D133" s="15" t="s">
        <v>1267</v>
      </c>
    </row>
    <row r="134" spans="1:4" x14ac:dyDescent="0.25">
      <c r="A134" s="13" t="s">
        <v>2060</v>
      </c>
      <c r="B134" s="14">
        <v>16</v>
      </c>
      <c r="C134" s="15" t="s">
        <v>1274</v>
      </c>
      <c r="D134" s="15" t="s">
        <v>1267</v>
      </c>
    </row>
    <row r="135" spans="1:4" x14ac:dyDescent="0.25">
      <c r="A135" s="13" t="s">
        <v>325</v>
      </c>
      <c r="B135" s="21">
        <v>16</v>
      </c>
      <c r="C135" s="21" t="s">
        <v>317</v>
      </c>
      <c r="D135" s="15" t="s">
        <v>1267</v>
      </c>
    </row>
    <row r="136" spans="1:4" x14ac:dyDescent="0.25">
      <c r="A136" s="13" t="s">
        <v>2354</v>
      </c>
      <c r="B136" s="14">
        <v>16</v>
      </c>
      <c r="C136" s="15" t="s">
        <v>1260</v>
      </c>
      <c r="D136" s="15" t="s">
        <v>1267</v>
      </c>
    </row>
    <row r="137" spans="1:4" x14ac:dyDescent="0.25">
      <c r="A137" s="13" t="s">
        <v>2279</v>
      </c>
      <c r="B137" s="14">
        <v>16</v>
      </c>
      <c r="C137" s="15" t="s">
        <v>1280</v>
      </c>
      <c r="D137" s="15" t="s">
        <v>1267</v>
      </c>
    </row>
    <row r="138" spans="1:4" x14ac:dyDescent="0.25">
      <c r="A138" s="13" t="s">
        <v>2384</v>
      </c>
      <c r="B138" s="14">
        <v>16</v>
      </c>
      <c r="C138" s="15" t="s">
        <v>2023</v>
      </c>
      <c r="D138" s="15" t="s">
        <v>1267</v>
      </c>
    </row>
    <row r="139" spans="1:4" x14ac:dyDescent="0.25">
      <c r="A139" s="13" t="s">
        <v>2062</v>
      </c>
      <c r="B139" s="14">
        <v>16</v>
      </c>
      <c r="C139" s="15" t="s">
        <v>1274</v>
      </c>
      <c r="D139" s="15" t="s">
        <v>1267</v>
      </c>
    </row>
    <row r="140" spans="1:4" x14ac:dyDescent="0.25">
      <c r="A140" s="13" t="s">
        <v>2194</v>
      </c>
      <c r="B140" s="14">
        <v>16</v>
      </c>
      <c r="C140" s="15" t="s">
        <v>1279</v>
      </c>
      <c r="D140" s="15" t="s">
        <v>1267</v>
      </c>
    </row>
    <row r="141" spans="1:4" x14ac:dyDescent="0.25">
      <c r="A141" s="13" t="s">
        <v>2281</v>
      </c>
      <c r="B141" s="14">
        <v>16</v>
      </c>
      <c r="C141" s="15" t="s">
        <v>1280</v>
      </c>
      <c r="D141" s="15" t="s">
        <v>1267</v>
      </c>
    </row>
    <row r="142" spans="1:4" x14ac:dyDescent="0.25">
      <c r="A142" s="13" t="s">
        <v>2639</v>
      </c>
      <c r="B142" s="21">
        <v>16</v>
      </c>
      <c r="C142" s="21" t="s">
        <v>315</v>
      </c>
      <c r="D142" s="15" t="s">
        <v>1267</v>
      </c>
    </row>
    <row r="143" spans="1:4" x14ac:dyDescent="0.25">
      <c r="A143" s="13" t="s">
        <v>2506</v>
      </c>
      <c r="B143" s="14">
        <v>16</v>
      </c>
      <c r="C143" s="14" t="s">
        <v>241</v>
      </c>
      <c r="D143" s="15" t="s">
        <v>242</v>
      </c>
    </row>
    <row r="144" spans="1:4" x14ac:dyDescent="0.25">
      <c r="A144" s="13" t="s">
        <v>2638</v>
      </c>
      <c r="B144" s="21">
        <v>16</v>
      </c>
      <c r="C144" s="21" t="s">
        <v>315</v>
      </c>
      <c r="D144" s="15" t="s">
        <v>1267</v>
      </c>
    </row>
    <row r="145" spans="1:4" x14ac:dyDescent="0.25">
      <c r="A145" s="13" t="s">
        <v>2080</v>
      </c>
      <c r="B145" s="14">
        <v>16</v>
      </c>
      <c r="C145" s="15" t="s">
        <v>2683</v>
      </c>
      <c r="D145" s="15" t="s">
        <v>1270</v>
      </c>
    </row>
    <row r="146" spans="1:4" x14ac:dyDescent="0.25">
      <c r="A146" s="13" t="s">
        <v>2576</v>
      </c>
      <c r="B146" s="14">
        <v>16</v>
      </c>
      <c r="C146" s="14" t="s">
        <v>291</v>
      </c>
      <c r="D146" s="15" t="s">
        <v>1267</v>
      </c>
    </row>
    <row r="147" spans="1:4" x14ac:dyDescent="0.25">
      <c r="A147" s="13" t="s">
        <v>2297</v>
      </c>
      <c r="B147" s="14">
        <v>16</v>
      </c>
      <c r="C147" s="15" t="s">
        <v>1280</v>
      </c>
      <c r="D147" s="15" t="s">
        <v>1267</v>
      </c>
    </row>
    <row r="148" spans="1:4" x14ac:dyDescent="0.25">
      <c r="A148" s="13" t="s">
        <v>11</v>
      </c>
      <c r="B148" s="14">
        <v>16</v>
      </c>
      <c r="C148" s="15" t="s">
        <v>1250</v>
      </c>
      <c r="D148" s="15" t="s">
        <v>2024</v>
      </c>
    </row>
    <row r="149" spans="1:4" x14ac:dyDescent="0.25">
      <c r="A149" s="13" t="s">
        <v>2449</v>
      </c>
      <c r="B149" s="14">
        <v>16</v>
      </c>
      <c r="C149" s="17" t="s">
        <v>199</v>
      </c>
      <c r="D149" s="15" t="s">
        <v>1267</v>
      </c>
    </row>
    <row r="150" spans="1:4" x14ac:dyDescent="0.25">
      <c r="A150" s="13" t="s">
        <v>2599</v>
      </c>
      <c r="B150" s="14">
        <v>16</v>
      </c>
      <c r="C150" s="15" t="s">
        <v>317</v>
      </c>
      <c r="D150" s="15" t="s">
        <v>1267</v>
      </c>
    </row>
    <row r="151" spans="1:4" x14ac:dyDescent="0.25">
      <c r="A151" s="13" t="s">
        <v>2195</v>
      </c>
      <c r="B151" s="14">
        <v>16</v>
      </c>
      <c r="C151" s="15" t="s">
        <v>1279</v>
      </c>
      <c r="D151" s="15" t="s">
        <v>1267</v>
      </c>
    </row>
    <row r="152" spans="1:4" x14ac:dyDescent="0.25">
      <c r="A152" s="13" t="s">
        <v>2640</v>
      </c>
      <c r="B152" s="21">
        <v>16</v>
      </c>
      <c r="C152" s="21" t="s">
        <v>315</v>
      </c>
      <c r="D152" s="15" t="s">
        <v>1267</v>
      </c>
    </row>
    <row r="153" spans="1:4" x14ac:dyDescent="0.25">
      <c r="A153" s="13" t="s">
        <v>2595</v>
      </c>
      <c r="B153" s="14">
        <v>16</v>
      </c>
      <c r="C153" s="15" t="s">
        <v>1265</v>
      </c>
      <c r="D153" s="15" t="s">
        <v>1267</v>
      </c>
    </row>
    <row r="154" spans="1:4" x14ac:dyDescent="0.25">
      <c r="A154" s="13" t="s">
        <v>2544</v>
      </c>
      <c r="B154" s="14">
        <v>16</v>
      </c>
      <c r="C154" s="15" t="s">
        <v>1253</v>
      </c>
      <c r="D154" s="15" t="s">
        <v>1267</v>
      </c>
    </row>
    <row r="155" spans="1:4" x14ac:dyDescent="0.25">
      <c r="A155" s="13" t="s">
        <v>2618</v>
      </c>
      <c r="B155" s="21">
        <v>16</v>
      </c>
      <c r="C155" s="15" t="s">
        <v>1282</v>
      </c>
      <c r="D155" s="15" t="s">
        <v>1267</v>
      </c>
    </row>
    <row r="156" spans="1:4" x14ac:dyDescent="0.25">
      <c r="A156" s="13" t="s">
        <v>2258</v>
      </c>
      <c r="B156" s="14">
        <v>16</v>
      </c>
      <c r="C156" s="15" t="s">
        <v>2020</v>
      </c>
      <c r="D156" s="15" t="s">
        <v>1267</v>
      </c>
    </row>
    <row r="157" spans="1:4" x14ac:dyDescent="0.25">
      <c r="A157" s="13" t="s">
        <v>2300</v>
      </c>
      <c r="B157" s="14">
        <v>16</v>
      </c>
      <c r="C157" s="15" t="s">
        <v>1280</v>
      </c>
      <c r="D157" s="15" t="s">
        <v>1267</v>
      </c>
    </row>
    <row r="158" spans="1:4" x14ac:dyDescent="0.25">
      <c r="A158" s="13" t="s">
        <v>2619</v>
      </c>
      <c r="B158" s="21">
        <v>16</v>
      </c>
      <c r="C158" s="15" t="s">
        <v>1282</v>
      </c>
      <c r="D158" s="15" t="s">
        <v>1267</v>
      </c>
    </row>
    <row r="159" spans="1:4" x14ac:dyDescent="0.25">
      <c r="A159" s="13" t="s">
        <v>2301</v>
      </c>
      <c r="B159" s="14">
        <v>16</v>
      </c>
      <c r="C159" s="15" t="s">
        <v>1280</v>
      </c>
      <c r="D159" s="15" t="s">
        <v>1267</v>
      </c>
    </row>
    <row r="160" spans="1:4" x14ac:dyDescent="0.25">
      <c r="A160" s="13" t="s">
        <v>2196</v>
      </c>
      <c r="B160" s="14">
        <v>15</v>
      </c>
      <c r="C160" s="15" t="s">
        <v>1279</v>
      </c>
      <c r="D160" s="15" t="s">
        <v>1267</v>
      </c>
    </row>
    <row r="161" spans="1:4" x14ac:dyDescent="0.25">
      <c r="A161" s="13" t="s">
        <v>2621</v>
      </c>
      <c r="B161" s="21">
        <v>15</v>
      </c>
      <c r="C161" s="15" t="s">
        <v>1283</v>
      </c>
      <c r="D161" s="15" t="s">
        <v>1267</v>
      </c>
    </row>
    <row r="162" spans="1:4" x14ac:dyDescent="0.25">
      <c r="A162" s="13" t="s">
        <v>2319</v>
      </c>
      <c r="B162" s="14">
        <v>15</v>
      </c>
      <c r="C162" s="15" t="s">
        <v>2019</v>
      </c>
      <c r="D162" s="15" t="s">
        <v>1267</v>
      </c>
    </row>
    <row r="163" spans="1:4" x14ac:dyDescent="0.25">
      <c r="A163" s="13" t="s">
        <v>2378</v>
      </c>
      <c r="B163" s="14">
        <v>15</v>
      </c>
      <c r="C163" s="15" t="s">
        <v>2023</v>
      </c>
      <c r="D163" s="15" t="s">
        <v>1267</v>
      </c>
    </row>
    <row r="164" spans="1:4" x14ac:dyDescent="0.25">
      <c r="A164" s="13" t="s">
        <v>2197</v>
      </c>
      <c r="B164" s="14">
        <v>15</v>
      </c>
      <c r="C164" s="15" t="s">
        <v>1279</v>
      </c>
      <c r="D164" s="15" t="s">
        <v>1267</v>
      </c>
    </row>
    <row r="165" spans="1:4" x14ac:dyDescent="0.25">
      <c r="A165" s="13" t="s">
        <v>2198</v>
      </c>
      <c r="B165" s="14">
        <v>15</v>
      </c>
      <c r="C165" s="15" t="s">
        <v>1279</v>
      </c>
      <c r="D165" s="15" t="s">
        <v>1267</v>
      </c>
    </row>
    <row r="166" spans="1:4" x14ac:dyDescent="0.25">
      <c r="A166" s="13" t="s">
        <v>2614</v>
      </c>
      <c r="B166" s="21">
        <v>15</v>
      </c>
      <c r="C166" s="15" t="s">
        <v>1282</v>
      </c>
      <c r="D166" s="15" t="s">
        <v>1267</v>
      </c>
    </row>
    <row r="167" spans="1:4" x14ac:dyDescent="0.25">
      <c r="A167" s="13" t="s">
        <v>69</v>
      </c>
      <c r="B167" s="14">
        <v>15</v>
      </c>
      <c r="C167" s="15" t="s">
        <v>1281</v>
      </c>
      <c r="D167" s="15" t="s">
        <v>1267</v>
      </c>
    </row>
    <row r="168" spans="1:4" x14ac:dyDescent="0.25">
      <c r="A168" s="13" t="s">
        <v>2643</v>
      </c>
      <c r="B168" s="21">
        <v>15</v>
      </c>
      <c r="C168" s="21" t="s">
        <v>315</v>
      </c>
      <c r="D168" s="15" t="s">
        <v>1267</v>
      </c>
    </row>
    <row r="169" spans="1:4" x14ac:dyDescent="0.25">
      <c r="A169" s="13" t="s">
        <v>2199</v>
      </c>
      <c r="B169" s="14">
        <v>15</v>
      </c>
      <c r="C169" s="15" t="s">
        <v>1279</v>
      </c>
      <c r="D169" s="15" t="s">
        <v>1267</v>
      </c>
    </row>
    <row r="170" spans="1:4" x14ac:dyDescent="0.25">
      <c r="A170" s="13" t="s">
        <v>2401</v>
      </c>
      <c r="B170" s="14">
        <v>15</v>
      </c>
      <c r="C170" s="15" t="s">
        <v>1263</v>
      </c>
      <c r="D170" s="15" t="s">
        <v>1270</v>
      </c>
    </row>
    <row r="171" spans="1:4" x14ac:dyDescent="0.25">
      <c r="A171" s="13" t="s">
        <v>2620</v>
      </c>
      <c r="B171" s="21">
        <v>15</v>
      </c>
      <c r="C171" s="15" t="s">
        <v>1282</v>
      </c>
      <c r="D171" s="15" t="s">
        <v>1267</v>
      </c>
    </row>
    <row r="172" spans="1:4" x14ac:dyDescent="0.25">
      <c r="A172" s="13" t="s">
        <v>2596</v>
      </c>
      <c r="B172" s="14">
        <v>15</v>
      </c>
      <c r="C172" s="15" t="s">
        <v>1265</v>
      </c>
      <c r="D172" s="15" t="s">
        <v>1267</v>
      </c>
    </row>
    <row r="173" spans="1:4" x14ac:dyDescent="0.25">
      <c r="A173" s="13" t="s">
        <v>2353</v>
      </c>
      <c r="B173" s="14">
        <v>15</v>
      </c>
      <c r="C173" s="15" t="s">
        <v>1260</v>
      </c>
      <c r="D173" s="15" t="s">
        <v>1267</v>
      </c>
    </row>
    <row r="174" spans="1:4" x14ac:dyDescent="0.25">
      <c r="A174" s="13" t="s">
        <v>2577</v>
      </c>
      <c r="B174" s="14">
        <v>15</v>
      </c>
      <c r="C174" s="14" t="s">
        <v>291</v>
      </c>
      <c r="D174" s="15" t="s">
        <v>1267</v>
      </c>
    </row>
    <row r="175" spans="1:4" x14ac:dyDescent="0.25">
      <c r="A175" s="13" t="s">
        <v>2278</v>
      </c>
      <c r="B175" s="14">
        <v>15</v>
      </c>
      <c r="C175" s="15" t="s">
        <v>1280</v>
      </c>
      <c r="D175" s="15" t="s">
        <v>1267</v>
      </c>
    </row>
    <row r="176" spans="1:4" x14ac:dyDescent="0.25">
      <c r="A176" s="13" t="s">
        <v>2292</v>
      </c>
      <c r="B176" s="14">
        <v>15</v>
      </c>
      <c r="C176" s="15" t="s">
        <v>1280</v>
      </c>
      <c r="D176" s="15" t="s">
        <v>1267</v>
      </c>
    </row>
    <row r="177" spans="1:4" x14ac:dyDescent="0.25">
      <c r="A177" s="13" t="s">
        <v>2294</v>
      </c>
      <c r="B177" s="14">
        <v>15</v>
      </c>
      <c r="C177" s="15" t="s">
        <v>1280</v>
      </c>
      <c r="D177" s="15" t="s">
        <v>1267</v>
      </c>
    </row>
    <row r="178" spans="1:4" x14ac:dyDescent="0.25">
      <c r="A178" s="13" t="s">
        <v>30</v>
      </c>
      <c r="B178" s="14">
        <v>15</v>
      </c>
      <c r="C178" s="15" t="s">
        <v>1278</v>
      </c>
      <c r="D178" s="15" t="s">
        <v>1267</v>
      </c>
    </row>
    <row r="179" spans="1:4" x14ac:dyDescent="0.25">
      <c r="A179" s="13" t="s">
        <v>2505</v>
      </c>
      <c r="B179" s="14">
        <v>15</v>
      </c>
      <c r="C179" s="14" t="s">
        <v>241</v>
      </c>
      <c r="D179" s="15" t="s">
        <v>242</v>
      </c>
    </row>
    <row r="180" spans="1:4" x14ac:dyDescent="0.25">
      <c r="A180" s="13" t="s">
        <v>270</v>
      </c>
      <c r="B180" s="14">
        <v>15</v>
      </c>
      <c r="C180" s="15" t="s">
        <v>1253</v>
      </c>
      <c r="D180" s="15" t="s">
        <v>1267</v>
      </c>
    </row>
    <row r="181" spans="1:4" x14ac:dyDescent="0.25">
      <c r="A181" s="13" t="s">
        <v>2616</v>
      </c>
      <c r="B181" s="21">
        <v>15</v>
      </c>
      <c r="C181" s="15" t="s">
        <v>1282</v>
      </c>
      <c r="D181" s="15" t="s">
        <v>1267</v>
      </c>
    </row>
    <row r="182" spans="1:4" x14ac:dyDescent="0.25">
      <c r="A182" s="13" t="s">
        <v>2597</v>
      </c>
      <c r="B182" s="14">
        <v>15</v>
      </c>
      <c r="C182" s="15" t="s">
        <v>1265</v>
      </c>
      <c r="D182" s="15" t="s">
        <v>1267</v>
      </c>
    </row>
    <row r="183" spans="1:4" x14ac:dyDescent="0.25">
      <c r="A183" s="13" t="s">
        <v>2699</v>
      </c>
      <c r="B183" s="21">
        <v>15</v>
      </c>
      <c r="C183" s="15" t="s">
        <v>1283</v>
      </c>
      <c r="D183" s="15" t="s">
        <v>1267</v>
      </c>
    </row>
    <row r="184" spans="1:4" x14ac:dyDescent="0.25">
      <c r="A184" s="13" t="s">
        <v>2308</v>
      </c>
      <c r="B184" s="14">
        <v>15</v>
      </c>
      <c r="C184" s="15" t="s">
        <v>1280</v>
      </c>
      <c r="D184" s="15" t="s">
        <v>1267</v>
      </c>
    </row>
    <row r="185" spans="1:4" x14ac:dyDescent="0.25">
      <c r="A185" s="13" t="s">
        <v>2391</v>
      </c>
      <c r="B185" s="14">
        <v>15</v>
      </c>
      <c r="C185" s="15" t="s">
        <v>2023</v>
      </c>
      <c r="D185" s="15" t="s">
        <v>1267</v>
      </c>
    </row>
    <row r="186" spans="1:4" x14ac:dyDescent="0.25">
      <c r="A186" s="13" t="s">
        <v>2509</v>
      </c>
      <c r="B186" s="14">
        <v>15</v>
      </c>
      <c r="C186" s="14" t="s">
        <v>241</v>
      </c>
      <c r="D186" s="15" t="s">
        <v>242</v>
      </c>
    </row>
    <row r="187" spans="1:4" x14ac:dyDescent="0.25">
      <c r="A187" s="13" t="s">
        <v>2617</v>
      </c>
      <c r="B187" s="21">
        <v>15</v>
      </c>
      <c r="C187" s="15" t="s">
        <v>1282</v>
      </c>
      <c r="D187" s="15" t="s">
        <v>1267</v>
      </c>
    </row>
    <row r="188" spans="1:4" x14ac:dyDescent="0.25">
      <c r="A188" s="13" t="s">
        <v>2578</v>
      </c>
      <c r="B188" s="14">
        <v>15</v>
      </c>
      <c r="C188" s="14" t="s">
        <v>291</v>
      </c>
      <c r="D188" s="15" t="s">
        <v>1267</v>
      </c>
    </row>
    <row r="189" spans="1:4" x14ac:dyDescent="0.25">
      <c r="A189" s="13" t="s">
        <v>2642</v>
      </c>
      <c r="B189" s="21">
        <v>15</v>
      </c>
      <c r="C189" s="21" t="s">
        <v>315</v>
      </c>
      <c r="D189" s="15" t="s">
        <v>1267</v>
      </c>
    </row>
    <row r="190" spans="1:4" x14ac:dyDescent="0.25">
      <c r="A190" s="13" t="s">
        <v>2360</v>
      </c>
      <c r="B190" s="14">
        <v>15</v>
      </c>
      <c r="C190" s="15" t="s">
        <v>2022</v>
      </c>
      <c r="D190" s="15" t="s">
        <v>1267</v>
      </c>
    </row>
    <row r="191" spans="1:4" x14ac:dyDescent="0.25">
      <c r="A191" s="13" t="s">
        <v>2050</v>
      </c>
      <c r="B191" s="14">
        <v>15</v>
      </c>
      <c r="C191" s="14" t="s">
        <v>0</v>
      </c>
      <c r="D191" s="15" t="s">
        <v>1269</v>
      </c>
    </row>
    <row r="192" spans="1:4" x14ac:dyDescent="0.25">
      <c r="A192" s="13" t="s">
        <v>2038</v>
      </c>
      <c r="B192" s="14">
        <v>15</v>
      </c>
      <c r="C192" s="15" t="s">
        <v>2018</v>
      </c>
      <c r="D192" s="15" t="s">
        <v>1268</v>
      </c>
    </row>
    <row r="193" spans="1:4" x14ac:dyDescent="0.25">
      <c r="A193" s="13" t="s">
        <v>2329</v>
      </c>
      <c r="B193" s="14">
        <v>15</v>
      </c>
      <c r="C193" s="15" t="s">
        <v>2019</v>
      </c>
      <c r="D193" s="15" t="s">
        <v>1267</v>
      </c>
    </row>
    <row r="194" spans="1:4" x14ac:dyDescent="0.25">
      <c r="A194" s="13" t="s">
        <v>2517</v>
      </c>
      <c r="B194" s="14">
        <v>15</v>
      </c>
      <c r="C194" s="14" t="s">
        <v>241</v>
      </c>
      <c r="D194" s="15" t="s">
        <v>242</v>
      </c>
    </row>
    <row r="195" spans="1:4" x14ac:dyDescent="0.25">
      <c r="A195" s="13" t="s">
        <v>2052</v>
      </c>
      <c r="B195" s="14">
        <v>15</v>
      </c>
      <c r="C195" s="14" t="s">
        <v>0</v>
      </c>
      <c r="D195" s="15" t="s">
        <v>1269</v>
      </c>
    </row>
    <row r="196" spans="1:4" x14ac:dyDescent="0.25">
      <c r="A196" s="13" t="s">
        <v>2185</v>
      </c>
      <c r="B196" s="14">
        <v>15</v>
      </c>
      <c r="C196" s="15" t="s">
        <v>1277</v>
      </c>
      <c r="D196" s="15" t="s">
        <v>1267</v>
      </c>
    </row>
    <row r="197" spans="1:4" x14ac:dyDescent="0.25">
      <c r="A197" s="13" t="s">
        <v>2474</v>
      </c>
      <c r="B197" s="14">
        <v>15</v>
      </c>
      <c r="C197" s="17" t="s">
        <v>199</v>
      </c>
      <c r="D197" s="15" t="s">
        <v>1267</v>
      </c>
    </row>
    <row r="198" spans="1:4" x14ac:dyDescent="0.25">
      <c r="A198" s="13" t="s">
        <v>99</v>
      </c>
      <c r="B198" s="14">
        <v>15</v>
      </c>
      <c r="C198" s="17" t="s">
        <v>80</v>
      </c>
      <c r="D198" s="15" t="s">
        <v>1267</v>
      </c>
    </row>
    <row r="199" spans="1:4" x14ac:dyDescent="0.25">
      <c r="A199" s="13" t="s">
        <v>2072</v>
      </c>
      <c r="B199" s="14">
        <v>15</v>
      </c>
      <c r="C199" s="15" t="s">
        <v>2682</v>
      </c>
      <c r="D199" s="15" t="s">
        <v>1267</v>
      </c>
    </row>
    <row r="200" spans="1:4" x14ac:dyDescent="0.25">
      <c r="A200" s="13" t="s">
        <v>2200</v>
      </c>
      <c r="B200" s="14">
        <v>15</v>
      </c>
      <c r="C200" s="15" t="s">
        <v>1279</v>
      </c>
      <c r="D200" s="15" t="s">
        <v>1267</v>
      </c>
    </row>
    <row r="201" spans="1:4" x14ac:dyDescent="0.25">
      <c r="A201" s="13" t="s">
        <v>2601</v>
      </c>
      <c r="B201" s="14">
        <v>15</v>
      </c>
      <c r="C201" s="15" t="s">
        <v>317</v>
      </c>
      <c r="D201" s="15" t="s">
        <v>1267</v>
      </c>
    </row>
    <row r="202" spans="1:4" x14ac:dyDescent="0.25">
      <c r="A202" s="13" t="s">
        <v>2524</v>
      </c>
      <c r="B202" s="14">
        <v>15</v>
      </c>
      <c r="C202" s="14" t="s">
        <v>241</v>
      </c>
      <c r="D202" s="15" t="s">
        <v>242</v>
      </c>
    </row>
    <row r="203" spans="1:4" x14ac:dyDescent="0.25">
      <c r="A203" s="13" t="s">
        <v>324</v>
      </c>
      <c r="B203" s="21">
        <v>15</v>
      </c>
      <c r="C203" s="21" t="s">
        <v>317</v>
      </c>
      <c r="D203" s="15" t="s">
        <v>1267</v>
      </c>
    </row>
    <row r="204" spans="1:4" x14ac:dyDescent="0.25">
      <c r="A204" s="13" t="s">
        <v>2320</v>
      </c>
      <c r="B204" s="14">
        <v>14</v>
      </c>
      <c r="C204" s="15" t="s">
        <v>2019</v>
      </c>
      <c r="D204" s="15" t="s">
        <v>1267</v>
      </c>
    </row>
    <row r="205" spans="1:4" x14ac:dyDescent="0.25">
      <c r="A205" s="13" t="s">
        <v>273</v>
      </c>
      <c r="B205" s="14">
        <v>14</v>
      </c>
      <c r="C205" s="15" t="s">
        <v>1253</v>
      </c>
      <c r="D205" s="15" t="s">
        <v>1267</v>
      </c>
    </row>
    <row r="206" spans="1:4" x14ac:dyDescent="0.25">
      <c r="A206" s="13" t="s">
        <v>2598</v>
      </c>
      <c r="B206" s="14">
        <v>14</v>
      </c>
      <c r="C206" s="15" t="s">
        <v>1265</v>
      </c>
      <c r="D206" s="15" t="s">
        <v>1267</v>
      </c>
    </row>
    <row r="207" spans="1:4" x14ac:dyDescent="0.25">
      <c r="A207" s="13" t="s">
        <v>2029</v>
      </c>
      <c r="B207" s="14">
        <v>14</v>
      </c>
      <c r="C207" s="15" t="s">
        <v>2018</v>
      </c>
      <c r="D207" s="15" t="s">
        <v>1268</v>
      </c>
    </row>
    <row r="208" spans="1:4" x14ac:dyDescent="0.25">
      <c r="A208" s="13" t="s">
        <v>2122</v>
      </c>
      <c r="B208" s="14">
        <v>14</v>
      </c>
      <c r="C208" s="15" t="s">
        <v>1255</v>
      </c>
      <c r="D208" s="15" t="s">
        <v>1271</v>
      </c>
    </row>
    <row r="209" spans="1:4" x14ac:dyDescent="0.25">
      <c r="A209" s="13" t="s">
        <v>2303</v>
      </c>
      <c r="B209" s="14">
        <v>14</v>
      </c>
      <c r="C209" s="15" t="s">
        <v>1280</v>
      </c>
      <c r="D209" s="15" t="s">
        <v>1267</v>
      </c>
    </row>
    <row r="210" spans="1:4" x14ac:dyDescent="0.25">
      <c r="A210" s="13" t="s">
        <v>2649</v>
      </c>
      <c r="B210" s="21">
        <v>14</v>
      </c>
      <c r="C210" s="21" t="s">
        <v>315</v>
      </c>
      <c r="D210" s="15" t="s">
        <v>1267</v>
      </c>
    </row>
    <row r="211" spans="1:4" x14ac:dyDescent="0.25">
      <c r="A211" s="13" t="s">
        <v>2367</v>
      </c>
      <c r="B211" s="14">
        <v>14</v>
      </c>
      <c r="C211" s="15" t="s">
        <v>2023</v>
      </c>
      <c r="D211" s="15" t="s">
        <v>1267</v>
      </c>
    </row>
    <row r="212" spans="1:4" x14ac:dyDescent="0.25">
      <c r="A212" s="13" t="s">
        <v>2646</v>
      </c>
      <c r="B212" s="21">
        <v>14</v>
      </c>
      <c r="C212" s="21" t="s">
        <v>315</v>
      </c>
      <c r="D212" s="15" t="s">
        <v>1267</v>
      </c>
    </row>
    <row r="213" spans="1:4" x14ac:dyDescent="0.25">
      <c r="A213" s="13" t="s">
        <v>2579</v>
      </c>
      <c r="B213" s="14">
        <v>14</v>
      </c>
      <c r="C213" s="14" t="s">
        <v>291</v>
      </c>
      <c r="D213" s="15" t="s">
        <v>1267</v>
      </c>
    </row>
    <row r="214" spans="1:4" x14ac:dyDescent="0.25">
      <c r="A214" s="13" t="s">
        <v>2031</v>
      </c>
      <c r="B214" s="14">
        <v>14</v>
      </c>
      <c r="C214" s="15" t="s">
        <v>2018</v>
      </c>
      <c r="D214" s="15" t="s">
        <v>1268</v>
      </c>
    </row>
    <row r="215" spans="1:4" x14ac:dyDescent="0.25">
      <c r="A215" s="13" t="s">
        <v>2350</v>
      </c>
      <c r="B215" s="14">
        <v>14</v>
      </c>
      <c r="C215" s="15" t="s">
        <v>1260</v>
      </c>
      <c r="D215" s="15" t="s">
        <v>1267</v>
      </c>
    </row>
    <row r="216" spans="1:4" x14ac:dyDescent="0.25">
      <c r="A216" s="13" t="s">
        <v>2139</v>
      </c>
      <c r="B216" s="14">
        <v>14</v>
      </c>
      <c r="C216" s="15" t="s">
        <v>1276</v>
      </c>
      <c r="D216" s="15" t="s">
        <v>1267</v>
      </c>
    </row>
    <row r="217" spans="1:4" x14ac:dyDescent="0.25">
      <c r="A217" s="13" t="s">
        <v>2603</v>
      </c>
      <c r="B217" s="21">
        <v>14</v>
      </c>
      <c r="C217" s="17" t="s">
        <v>291</v>
      </c>
      <c r="D217" s="15" t="s">
        <v>1273</v>
      </c>
    </row>
    <row r="218" spans="1:4" x14ac:dyDescent="0.25">
      <c r="A218" s="13" t="s">
        <v>2368</v>
      </c>
      <c r="B218" s="14">
        <v>14</v>
      </c>
      <c r="C218" s="15" t="s">
        <v>2023</v>
      </c>
      <c r="D218" s="15" t="s">
        <v>1267</v>
      </c>
    </row>
    <row r="219" spans="1:4" x14ac:dyDescent="0.25">
      <c r="A219" s="13" t="s">
        <v>2143</v>
      </c>
      <c r="B219" s="14">
        <v>14</v>
      </c>
      <c r="C219" s="15" t="s">
        <v>1276</v>
      </c>
      <c r="D219" s="15" t="s">
        <v>1267</v>
      </c>
    </row>
    <row r="220" spans="1:4" x14ac:dyDescent="0.25">
      <c r="A220" s="13" t="s">
        <v>2645</v>
      </c>
      <c r="B220" s="21">
        <v>14</v>
      </c>
      <c r="C220" s="21" t="s">
        <v>315</v>
      </c>
      <c r="D220" s="15" t="s">
        <v>1267</v>
      </c>
    </row>
    <row r="221" spans="1:4" x14ac:dyDescent="0.25">
      <c r="A221" s="13" t="s">
        <v>2435</v>
      </c>
      <c r="B221" s="14">
        <v>14</v>
      </c>
      <c r="C221" s="17" t="s">
        <v>199</v>
      </c>
      <c r="D221" s="15" t="s">
        <v>1267</v>
      </c>
    </row>
    <row r="222" spans="1:4" x14ac:dyDescent="0.25">
      <c r="A222" s="13" t="s">
        <v>2173</v>
      </c>
      <c r="B222" s="14">
        <v>14</v>
      </c>
      <c r="C222" s="15" t="s">
        <v>1277</v>
      </c>
      <c r="D222" s="15" t="s">
        <v>1267</v>
      </c>
    </row>
    <row r="223" spans="1:4" x14ac:dyDescent="0.25">
      <c r="A223" s="13" t="s">
        <v>2277</v>
      </c>
      <c r="B223" s="14">
        <v>14</v>
      </c>
      <c r="C223" s="15" t="s">
        <v>1280</v>
      </c>
      <c r="D223" s="15" t="s">
        <v>1267</v>
      </c>
    </row>
    <row r="224" spans="1:4" x14ac:dyDescent="0.25">
      <c r="A224" s="13" t="s">
        <v>2061</v>
      </c>
      <c r="B224" s="14">
        <v>14</v>
      </c>
      <c r="C224" s="15" t="s">
        <v>1274</v>
      </c>
      <c r="D224" s="15" t="s">
        <v>1267</v>
      </c>
    </row>
    <row r="225" spans="1:4" x14ac:dyDescent="0.25">
      <c r="A225" s="13" t="s">
        <v>299</v>
      </c>
      <c r="B225" s="14">
        <v>14</v>
      </c>
      <c r="C225" s="15" t="s">
        <v>317</v>
      </c>
      <c r="D225" s="15" t="s">
        <v>1267</v>
      </c>
    </row>
    <row r="226" spans="1:4" x14ac:dyDescent="0.25">
      <c r="A226" s="13" t="s">
        <v>2293</v>
      </c>
      <c r="B226" s="14">
        <v>14</v>
      </c>
      <c r="C226" s="15" t="s">
        <v>1280</v>
      </c>
      <c r="D226" s="15" t="s">
        <v>1267</v>
      </c>
    </row>
    <row r="227" spans="1:4" x14ac:dyDescent="0.25">
      <c r="A227" s="13" t="s">
        <v>2436</v>
      </c>
      <c r="B227" s="14">
        <v>14</v>
      </c>
      <c r="C227" s="17" t="s">
        <v>199</v>
      </c>
      <c r="D227" s="15" t="s">
        <v>1267</v>
      </c>
    </row>
    <row r="228" spans="1:4" x14ac:dyDescent="0.25">
      <c r="A228" s="13" t="s">
        <v>2326</v>
      </c>
      <c r="B228" s="14">
        <v>14</v>
      </c>
      <c r="C228" s="15" t="s">
        <v>2019</v>
      </c>
      <c r="D228" s="15" t="s">
        <v>1267</v>
      </c>
    </row>
    <row r="229" spans="1:4" x14ac:dyDescent="0.25">
      <c r="A229" s="13" t="s">
        <v>2387</v>
      </c>
      <c r="B229" s="14">
        <v>14</v>
      </c>
      <c r="C229" s="15" t="s">
        <v>2023</v>
      </c>
      <c r="D229" s="15" t="s">
        <v>1267</v>
      </c>
    </row>
    <row r="230" spans="1:4" x14ac:dyDescent="0.25">
      <c r="A230" s="13" t="s">
        <v>2622</v>
      </c>
      <c r="B230" s="21">
        <v>14</v>
      </c>
      <c r="C230" s="15" t="s">
        <v>1283</v>
      </c>
      <c r="D230" s="15" t="s">
        <v>1267</v>
      </c>
    </row>
    <row r="231" spans="1:4" x14ac:dyDescent="0.25">
      <c r="A231" s="13" t="s">
        <v>2102</v>
      </c>
      <c r="B231" s="14">
        <v>14</v>
      </c>
      <c r="C231" s="15" t="s">
        <v>1251</v>
      </c>
      <c r="D231" s="15" t="s">
        <v>1270</v>
      </c>
    </row>
    <row r="232" spans="1:4" x14ac:dyDescent="0.25">
      <c r="A232" s="13" t="s">
        <v>2442</v>
      </c>
      <c r="B232" s="14">
        <v>14</v>
      </c>
      <c r="C232" s="17" t="s">
        <v>199</v>
      </c>
      <c r="D232" s="15" t="s">
        <v>1267</v>
      </c>
    </row>
    <row r="233" spans="1:4" x14ac:dyDescent="0.25">
      <c r="A233" s="13" t="s">
        <v>2179</v>
      </c>
      <c r="B233" s="14">
        <v>14</v>
      </c>
      <c r="C233" s="15" t="s">
        <v>1277</v>
      </c>
      <c r="D233" s="15" t="s">
        <v>1267</v>
      </c>
    </row>
    <row r="234" spans="1:4" x14ac:dyDescent="0.25">
      <c r="A234" s="13" t="s">
        <v>2201</v>
      </c>
      <c r="B234" s="14">
        <v>14</v>
      </c>
      <c r="C234" s="15" t="s">
        <v>1279</v>
      </c>
      <c r="D234" s="15" t="s">
        <v>1267</v>
      </c>
    </row>
    <row r="235" spans="1:4" x14ac:dyDescent="0.25">
      <c r="A235" s="13" t="s">
        <v>2049</v>
      </c>
      <c r="B235" s="14">
        <v>14</v>
      </c>
      <c r="C235" s="14" t="s">
        <v>0</v>
      </c>
      <c r="D235" s="15" t="s">
        <v>1269</v>
      </c>
    </row>
    <row r="236" spans="1:4" x14ac:dyDescent="0.25">
      <c r="A236" s="13" t="s">
        <v>271</v>
      </c>
      <c r="B236" s="14">
        <v>14</v>
      </c>
      <c r="C236" s="15" t="s">
        <v>1253</v>
      </c>
      <c r="D236" s="15" t="s">
        <v>1267</v>
      </c>
    </row>
    <row r="237" spans="1:4" x14ac:dyDescent="0.25">
      <c r="A237" s="13" t="s">
        <v>2202</v>
      </c>
      <c r="B237" s="14">
        <v>14</v>
      </c>
      <c r="C237" s="15" t="s">
        <v>1279</v>
      </c>
      <c r="D237" s="15" t="s">
        <v>1267</v>
      </c>
    </row>
    <row r="238" spans="1:4" x14ac:dyDescent="0.25">
      <c r="A238" s="13" t="s">
        <v>2447</v>
      </c>
      <c r="B238" s="14">
        <v>14</v>
      </c>
      <c r="C238" s="17" t="s">
        <v>199</v>
      </c>
      <c r="D238" s="15" t="s">
        <v>1267</v>
      </c>
    </row>
    <row r="239" spans="1:4" x14ac:dyDescent="0.25">
      <c r="A239" s="13" t="s">
        <v>2450</v>
      </c>
      <c r="B239" s="14">
        <v>14</v>
      </c>
      <c r="C239" s="17" t="s">
        <v>199</v>
      </c>
      <c r="D239" s="15" t="s">
        <v>1267</v>
      </c>
    </row>
    <row r="240" spans="1:4" x14ac:dyDescent="0.25">
      <c r="A240" s="13" t="s">
        <v>2267</v>
      </c>
      <c r="B240" s="14">
        <v>14</v>
      </c>
      <c r="C240" s="15" t="s">
        <v>2020</v>
      </c>
      <c r="D240" s="15" t="s">
        <v>1267</v>
      </c>
    </row>
    <row r="241" spans="1:4" x14ac:dyDescent="0.25">
      <c r="A241" s="13" t="s">
        <v>2647</v>
      </c>
      <c r="B241" s="21">
        <v>14</v>
      </c>
      <c r="C241" s="21" t="s">
        <v>315</v>
      </c>
      <c r="D241" s="15" t="s">
        <v>1267</v>
      </c>
    </row>
    <row r="242" spans="1:4" x14ac:dyDescent="0.25">
      <c r="A242" s="13" t="s">
        <v>2272</v>
      </c>
      <c r="B242" s="14">
        <v>14</v>
      </c>
      <c r="C242" s="15" t="s">
        <v>2020</v>
      </c>
      <c r="D242" s="15" t="s">
        <v>1267</v>
      </c>
    </row>
    <row r="243" spans="1:4" x14ac:dyDescent="0.25">
      <c r="A243" s="13" t="s">
        <v>2580</v>
      </c>
      <c r="B243" s="14">
        <v>14</v>
      </c>
      <c r="C243" s="14" t="s">
        <v>291</v>
      </c>
      <c r="D243" s="15" t="s">
        <v>1267</v>
      </c>
    </row>
    <row r="244" spans="1:4" x14ac:dyDescent="0.25">
      <c r="A244" s="13" t="s">
        <v>2374</v>
      </c>
      <c r="B244" s="14">
        <v>14</v>
      </c>
      <c r="C244" s="15" t="s">
        <v>2023</v>
      </c>
      <c r="D244" s="15" t="s">
        <v>1267</v>
      </c>
    </row>
    <row r="245" spans="1:4" x14ac:dyDescent="0.25">
      <c r="A245" s="13" t="s">
        <v>34</v>
      </c>
      <c r="B245" s="14">
        <v>14</v>
      </c>
      <c r="C245" s="15" t="s">
        <v>2685</v>
      </c>
      <c r="D245" s="15" t="s">
        <v>1267</v>
      </c>
    </row>
    <row r="246" spans="1:4" x14ac:dyDescent="0.25">
      <c r="A246" s="13" t="s">
        <v>2644</v>
      </c>
      <c r="B246" s="21">
        <v>14</v>
      </c>
      <c r="C246" s="21" t="s">
        <v>315</v>
      </c>
      <c r="D246" s="15" t="s">
        <v>1267</v>
      </c>
    </row>
    <row r="247" spans="1:4" x14ac:dyDescent="0.25">
      <c r="A247" s="13" t="s">
        <v>2648</v>
      </c>
      <c r="B247" s="21">
        <v>14</v>
      </c>
      <c r="C247" s="21" t="s">
        <v>315</v>
      </c>
      <c r="D247" s="15" t="s">
        <v>1267</v>
      </c>
    </row>
    <row r="248" spans="1:4" x14ac:dyDescent="0.25">
      <c r="A248" s="13" t="s">
        <v>2066</v>
      </c>
      <c r="B248" s="14">
        <v>14</v>
      </c>
      <c r="C248" s="15" t="s">
        <v>1274</v>
      </c>
      <c r="D248" s="15" t="s">
        <v>1267</v>
      </c>
    </row>
    <row r="249" spans="1:4" x14ac:dyDescent="0.25">
      <c r="A249" s="13" t="s">
        <v>2203</v>
      </c>
      <c r="B249" s="14">
        <v>14</v>
      </c>
      <c r="C249" s="15" t="s">
        <v>1279</v>
      </c>
      <c r="D249" s="15" t="s">
        <v>1267</v>
      </c>
    </row>
    <row r="250" spans="1:4" x14ac:dyDescent="0.25">
      <c r="A250" s="13" t="s">
        <v>2377</v>
      </c>
      <c r="B250" s="14">
        <v>14</v>
      </c>
      <c r="C250" s="15" t="s">
        <v>2023</v>
      </c>
      <c r="D250" s="15" t="s">
        <v>1267</v>
      </c>
    </row>
    <row r="251" spans="1:4" x14ac:dyDescent="0.25">
      <c r="A251" s="13" t="s">
        <v>2054</v>
      </c>
      <c r="B251" s="14">
        <v>14</v>
      </c>
      <c r="C251" s="14" t="s">
        <v>0</v>
      </c>
      <c r="D251" s="15" t="s">
        <v>1269</v>
      </c>
    </row>
    <row r="252" spans="1:4" x14ac:dyDescent="0.25">
      <c r="A252" s="13" t="s">
        <v>2581</v>
      </c>
      <c r="B252" s="14">
        <v>14</v>
      </c>
      <c r="C252" s="14" t="s">
        <v>291</v>
      </c>
      <c r="D252" s="15" t="s">
        <v>1267</v>
      </c>
    </row>
    <row r="253" spans="1:4" x14ac:dyDescent="0.25">
      <c r="A253" s="13" t="s">
        <v>2582</v>
      </c>
      <c r="B253" s="14">
        <v>14</v>
      </c>
      <c r="C253" s="14" t="s">
        <v>291</v>
      </c>
      <c r="D253" s="15" t="s">
        <v>1267</v>
      </c>
    </row>
    <row r="254" spans="1:4" x14ac:dyDescent="0.25">
      <c r="A254" s="13" t="s">
        <v>2583</v>
      </c>
      <c r="B254" s="14">
        <v>14</v>
      </c>
      <c r="C254" s="14" t="s">
        <v>291</v>
      </c>
      <c r="D254" s="15" t="s">
        <v>1267</v>
      </c>
    </row>
    <row r="255" spans="1:4" x14ac:dyDescent="0.25">
      <c r="A255" s="13" t="s">
        <v>2288</v>
      </c>
      <c r="B255" s="14">
        <v>14</v>
      </c>
      <c r="C255" s="15" t="s">
        <v>1280</v>
      </c>
      <c r="D255" s="15" t="s">
        <v>1267</v>
      </c>
    </row>
    <row r="256" spans="1:4" x14ac:dyDescent="0.25">
      <c r="A256" s="13" t="s">
        <v>2545</v>
      </c>
      <c r="B256" s="14">
        <v>14</v>
      </c>
      <c r="C256" s="15" t="s">
        <v>1253</v>
      </c>
      <c r="D256" s="15" t="s">
        <v>1267</v>
      </c>
    </row>
    <row r="257" spans="1:4" x14ac:dyDescent="0.25">
      <c r="A257" s="13" t="s">
        <v>2342</v>
      </c>
      <c r="B257" s="14">
        <v>14</v>
      </c>
      <c r="C257" s="15" t="s">
        <v>1281</v>
      </c>
      <c r="D257" s="15" t="s">
        <v>1267</v>
      </c>
    </row>
    <row r="258" spans="1:4" x14ac:dyDescent="0.25">
      <c r="A258" s="13" t="s">
        <v>272</v>
      </c>
      <c r="B258" s="14">
        <v>14</v>
      </c>
      <c r="C258" s="15" t="s">
        <v>1253</v>
      </c>
      <c r="D258" s="15" t="s">
        <v>1267</v>
      </c>
    </row>
    <row r="259" spans="1:4" x14ac:dyDescent="0.25">
      <c r="A259" s="13" t="s">
        <v>2169</v>
      </c>
      <c r="B259" s="14">
        <v>14</v>
      </c>
      <c r="C259" s="15" t="s">
        <v>1276</v>
      </c>
      <c r="D259" s="15" t="s">
        <v>1267</v>
      </c>
    </row>
    <row r="260" spans="1:4" x14ac:dyDescent="0.25">
      <c r="A260" s="13" t="s">
        <v>2485</v>
      </c>
      <c r="B260" s="14">
        <v>13</v>
      </c>
      <c r="C260" s="14" t="s">
        <v>241</v>
      </c>
      <c r="D260" s="15" t="s">
        <v>242</v>
      </c>
    </row>
    <row r="261" spans="1:4" x14ac:dyDescent="0.25">
      <c r="A261" s="13" t="s">
        <v>2361</v>
      </c>
      <c r="B261" s="14">
        <v>13</v>
      </c>
      <c r="C261" s="15" t="s">
        <v>2023</v>
      </c>
      <c r="D261" s="15" t="s">
        <v>1267</v>
      </c>
    </row>
    <row r="262" spans="1:4" x14ac:dyDescent="0.25">
      <c r="A262" s="13" t="s">
        <v>68</v>
      </c>
      <c r="B262" s="14">
        <v>13</v>
      </c>
      <c r="C262" s="15" t="s">
        <v>1281</v>
      </c>
      <c r="D262" s="15" t="s">
        <v>1267</v>
      </c>
    </row>
    <row r="263" spans="1:4" x14ac:dyDescent="0.25">
      <c r="A263" s="13" t="s">
        <v>2487</v>
      </c>
      <c r="B263" s="14">
        <v>13</v>
      </c>
      <c r="C263" s="14" t="s">
        <v>241</v>
      </c>
      <c r="D263" s="15" t="s">
        <v>242</v>
      </c>
    </row>
    <row r="264" spans="1:4" x14ac:dyDescent="0.25">
      <c r="A264" s="13" t="s">
        <v>2290</v>
      </c>
      <c r="B264" s="14">
        <v>13</v>
      </c>
      <c r="C264" s="15" t="s">
        <v>1280</v>
      </c>
      <c r="D264" s="15" t="s">
        <v>1267</v>
      </c>
    </row>
    <row r="265" spans="1:4" x14ac:dyDescent="0.25">
      <c r="A265" s="13" t="s">
        <v>2028</v>
      </c>
      <c r="B265" s="14">
        <v>13</v>
      </c>
      <c r="C265" s="15" t="s">
        <v>2018</v>
      </c>
      <c r="D265" s="15" t="s">
        <v>1268</v>
      </c>
    </row>
    <row r="266" spans="1:4" x14ac:dyDescent="0.25">
      <c r="A266" s="13" t="s">
        <v>2365</v>
      </c>
      <c r="B266" s="14">
        <v>13</v>
      </c>
      <c r="C266" s="15" t="s">
        <v>2023</v>
      </c>
      <c r="D266" s="15" t="s">
        <v>1267</v>
      </c>
    </row>
    <row r="267" spans="1:4" x14ac:dyDescent="0.25">
      <c r="A267" s="13" t="s">
        <v>2380</v>
      </c>
      <c r="B267" s="14">
        <v>13</v>
      </c>
      <c r="C267" s="15" t="s">
        <v>2023</v>
      </c>
      <c r="D267" s="15" t="s">
        <v>1267</v>
      </c>
    </row>
    <row r="268" spans="1:4" x14ac:dyDescent="0.25">
      <c r="A268" s="13" t="s">
        <v>2424</v>
      </c>
      <c r="B268" s="14">
        <v>13</v>
      </c>
      <c r="C268" s="17" t="s">
        <v>199</v>
      </c>
      <c r="D268" s="15" t="s">
        <v>1267</v>
      </c>
    </row>
    <row r="269" spans="1:4" x14ac:dyDescent="0.25">
      <c r="A269" s="13" t="s">
        <v>2322</v>
      </c>
      <c r="B269" s="14">
        <v>13</v>
      </c>
      <c r="C269" s="15" t="s">
        <v>2019</v>
      </c>
      <c r="D269" s="15" t="s">
        <v>1267</v>
      </c>
    </row>
    <row r="270" spans="1:4" x14ac:dyDescent="0.25">
      <c r="A270" s="13" t="s">
        <v>2305</v>
      </c>
      <c r="B270" s="14">
        <v>13</v>
      </c>
      <c r="C270" s="15" t="s">
        <v>1280</v>
      </c>
      <c r="D270" s="15" t="s">
        <v>1267</v>
      </c>
    </row>
    <row r="271" spans="1:4" x14ac:dyDescent="0.25">
      <c r="A271" s="13" t="s">
        <v>2095</v>
      </c>
      <c r="B271" s="14">
        <v>13</v>
      </c>
      <c r="C271" s="15" t="s">
        <v>1251</v>
      </c>
      <c r="D271" s="15" t="s">
        <v>1270</v>
      </c>
    </row>
    <row r="272" spans="1:4" x14ac:dyDescent="0.25">
      <c r="A272" s="13" t="s">
        <v>2096</v>
      </c>
      <c r="B272" s="14">
        <v>13</v>
      </c>
      <c r="C272" s="15" t="s">
        <v>1251</v>
      </c>
      <c r="D272" s="15" t="s">
        <v>1270</v>
      </c>
    </row>
    <row r="273" spans="1:4" x14ac:dyDescent="0.25">
      <c r="A273" s="13" t="s">
        <v>2323</v>
      </c>
      <c r="B273" s="14">
        <v>13</v>
      </c>
      <c r="C273" s="15" t="s">
        <v>2019</v>
      </c>
      <c r="D273" s="15" t="s">
        <v>1267</v>
      </c>
    </row>
    <row r="274" spans="1:4" x14ac:dyDescent="0.25">
      <c r="A274" s="13" t="s">
        <v>2493</v>
      </c>
      <c r="B274" s="14">
        <v>13</v>
      </c>
      <c r="C274" s="14" t="s">
        <v>241</v>
      </c>
      <c r="D274" s="15" t="s">
        <v>242</v>
      </c>
    </row>
    <row r="275" spans="1:4" x14ac:dyDescent="0.25">
      <c r="A275" s="13" t="s">
        <v>2032</v>
      </c>
      <c r="B275" s="14">
        <v>13</v>
      </c>
      <c r="C275" s="15" t="s">
        <v>2018</v>
      </c>
      <c r="D275" s="15" t="s">
        <v>1268</v>
      </c>
    </row>
    <row r="276" spans="1:4" x14ac:dyDescent="0.25">
      <c r="A276" s="13" t="s">
        <v>2352</v>
      </c>
      <c r="B276" s="14">
        <v>13</v>
      </c>
      <c r="C276" s="15" t="s">
        <v>1260</v>
      </c>
      <c r="D276" s="15" t="s">
        <v>1267</v>
      </c>
    </row>
    <row r="277" spans="1:4" x14ac:dyDescent="0.25">
      <c r="A277" s="13" t="s">
        <v>2204</v>
      </c>
      <c r="B277" s="14">
        <v>13</v>
      </c>
      <c r="C277" s="15" t="s">
        <v>1279</v>
      </c>
      <c r="D277" s="15" t="s">
        <v>1267</v>
      </c>
    </row>
    <row r="278" spans="1:4" x14ac:dyDescent="0.25">
      <c r="A278" s="13" t="s">
        <v>2266</v>
      </c>
      <c r="B278" s="14">
        <v>13</v>
      </c>
      <c r="C278" s="15" t="s">
        <v>2020</v>
      </c>
      <c r="D278" s="15" t="s">
        <v>1267</v>
      </c>
    </row>
    <row r="279" spans="1:4" x14ac:dyDescent="0.25">
      <c r="A279" s="13" t="s">
        <v>2406</v>
      </c>
      <c r="B279" s="14">
        <v>13</v>
      </c>
      <c r="C279" s="15" t="s">
        <v>1263</v>
      </c>
      <c r="D279" s="15" t="s">
        <v>1270</v>
      </c>
    </row>
    <row r="280" spans="1:4" x14ac:dyDescent="0.25">
      <c r="A280" s="13" t="s">
        <v>2035</v>
      </c>
      <c r="B280" s="14">
        <v>13</v>
      </c>
      <c r="C280" s="15" t="s">
        <v>2018</v>
      </c>
      <c r="D280" s="15" t="s">
        <v>1268</v>
      </c>
    </row>
    <row r="281" spans="1:4" x14ac:dyDescent="0.25">
      <c r="A281" s="13" t="s">
        <v>2280</v>
      </c>
      <c r="B281" s="14">
        <v>13</v>
      </c>
      <c r="C281" s="15" t="s">
        <v>1280</v>
      </c>
      <c r="D281" s="15" t="s">
        <v>1267</v>
      </c>
    </row>
    <row r="282" spans="1:4" x14ac:dyDescent="0.25">
      <c r="A282" s="13" t="s">
        <v>2263</v>
      </c>
      <c r="B282" s="14">
        <v>13</v>
      </c>
      <c r="C282" s="15" t="s">
        <v>2020</v>
      </c>
      <c r="D282" s="15" t="s">
        <v>1267</v>
      </c>
    </row>
    <row r="283" spans="1:4" x14ac:dyDescent="0.25">
      <c r="A283" s="13" t="s">
        <v>2036</v>
      </c>
      <c r="B283" s="14">
        <v>13</v>
      </c>
      <c r="C283" s="15" t="s">
        <v>2018</v>
      </c>
      <c r="D283" s="15" t="s">
        <v>1268</v>
      </c>
    </row>
    <row r="284" spans="1:4" x14ac:dyDescent="0.25">
      <c r="A284" s="13" t="s">
        <v>2262</v>
      </c>
      <c r="B284" s="14">
        <v>13</v>
      </c>
      <c r="C284" s="15" t="s">
        <v>2020</v>
      </c>
      <c r="D284" s="15" t="s">
        <v>1267</v>
      </c>
    </row>
    <row r="285" spans="1:4" x14ac:dyDescent="0.25">
      <c r="A285" s="13" t="s">
        <v>2338</v>
      </c>
      <c r="B285" s="14">
        <v>13</v>
      </c>
      <c r="C285" s="15" t="s">
        <v>1281</v>
      </c>
      <c r="D285" s="15" t="s">
        <v>1267</v>
      </c>
    </row>
    <row r="286" spans="1:4" x14ac:dyDescent="0.25">
      <c r="A286" s="13" t="s">
        <v>2310</v>
      </c>
      <c r="B286" s="14">
        <v>13</v>
      </c>
      <c r="C286" s="15" t="s">
        <v>1280</v>
      </c>
      <c r="D286" s="15" t="s">
        <v>1267</v>
      </c>
    </row>
    <row r="287" spans="1:4" x14ac:dyDescent="0.25">
      <c r="A287" s="13" t="s">
        <v>2457</v>
      </c>
      <c r="B287" s="14">
        <v>13</v>
      </c>
      <c r="C287" s="17" t="s">
        <v>199</v>
      </c>
      <c r="D287" s="15" t="s">
        <v>1267</v>
      </c>
    </row>
    <row r="288" spans="1:4" x14ac:dyDescent="0.25">
      <c r="A288" s="13" t="s">
        <v>2462</v>
      </c>
      <c r="B288" s="14">
        <v>13</v>
      </c>
      <c r="C288" s="17" t="s">
        <v>199</v>
      </c>
      <c r="D288" s="15" t="s">
        <v>1267</v>
      </c>
    </row>
    <row r="289" spans="1:4" x14ac:dyDescent="0.25">
      <c r="A289" s="13" t="s">
        <v>2469</v>
      </c>
      <c r="B289" s="14">
        <v>13</v>
      </c>
      <c r="C289" s="17" t="s">
        <v>199</v>
      </c>
      <c r="D289" s="15" t="s">
        <v>1267</v>
      </c>
    </row>
    <row r="290" spans="1:4" x14ac:dyDescent="0.25">
      <c r="A290" s="13" t="s">
        <v>100</v>
      </c>
      <c r="B290" s="14">
        <v>13</v>
      </c>
      <c r="C290" s="17" t="s">
        <v>80</v>
      </c>
      <c r="D290" s="15" t="s">
        <v>1267</v>
      </c>
    </row>
    <row r="291" spans="1:4" x14ac:dyDescent="0.25">
      <c r="A291" s="13" t="s">
        <v>79</v>
      </c>
      <c r="B291" s="14">
        <v>13</v>
      </c>
      <c r="C291" s="15" t="s">
        <v>1281</v>
      </c>
      <c r="D291" s="15" t="s">
        <v>1267</v>
      </c>
    </row>
    <row r="292" spans="1:4" x14ac:dyDescent="0.25">
      <c r="A292" s="13" t="s">
        <v>2285</v>
      </c>
      <c r="B292" s="14">
        <v>13</v>
      </c>
      <c r="C292" s="15" t="s">
        <v>1280</v>
      </c>
      <c r="D292" s="15" t="s">
        <v>1267</v>
      </c>
    </row>
    <row r="293" spans="1:4" x14ac:dyDescent="0.25">
      <c r="A293" s="13" t="s">
        <v>2396</v>
      </c>
      <c r="B293" s="14">
        <v>13</v>
      </c>
      <c r="C293" s="15" t="s">
        <v>2023</v>
      </c>
      <c r="D293" s="15" t="s">
        <v>1267</v>
      </c>
    </row>
    <row r="294" spans="1:4" x14ac:dyDescent="0.25">
      <c r="A294" s="13" t="s">
        <v>2186</v>
      </c>
      <c r="B294" s="14">
        <v>13</v>
      </c>
      <c r="C294" s="15" t="s">
        <v>1277</v>
      </c>
      <c r="D294" s="15" t="s">
        <v>1267</v>
      </c>
    </row>
    <row r="295" spans="1:4" x14ac:dyDescent="0.25">
      <c r="A295" s="13" t="s">
        <v>274</v>
      </c>
      <c r="B295" s="14">
        <v>13</v>
      </c>
      <c r="C295" s="15" t="s">
        <v>1253</v>
      </c>
      <c r="D295" s="15" t="s">
        <v>1267</v>
      </c>
    </row>
    <row r="296" spans="1:4" x14ac:dyDescent="0.25">
      <c r="A296" s="13" t="s">
        <v>2398</v>
      </c>
      <c r="B296" s="14">
        <v>13</v>
      </c>
      <c r="C296" s="15" t="s">
        <v>2023</v>
      </c>
      <c r="D296" s="15" t="s">
        <v>1267</v>
      </c>
    </row>
    <row r="297" spans="1:4" x14ac:dyDescent="0.25">
      <c r="A297" s="13" t="s">
        <v>2480</v>
      </c>
      <c r="B297" s="14">
        <v>13</v>
      </c>
      <c r="C297" s="17" t="s">
        <v>199</v>
      </c>
      <c r="D297" s="15" t="s">
        <v>1267</v>
      </c>
    </row>
    <row r="298" spans="1:4" x14ac:dyDescent="0.25">
      <c r="A298" s="13" t="s">
        <v>31</v>
      </c>
      <c r="B298" s="14">
        <v>13</v>
      </c>
      <c r="C298" s="15" t="s">
        <v>1278</v>
      </c>
      <c r="D298" s="15" t="s">
        <v>1267</v>
      </c>
    </row>
    <row r="299" spans="1:4" x14ac:dyDescent="0.25">
      <c r="A299" s="13" t="s">
        <v>2065</v>
      </c>
      <c r="B299" s="14">
        <v>13</v>
      </c>
      <c r="C299" s="15" t="s">
        <v>1274</v>
      </c>
      <c r="D299" s="15" t="s">
        <v>1267</v>
      </c>
    </row>
    <row r="300" spans="1:4" x14ac:dyDescent="0.25">
      <c r="A300" s="13" t="s">
        <v>2413</v>
      </c>
      <c r="B300" s="14">
        <v>13</v>
      </c>
      <c r="C300" s="15" t="s">
        <v>1263</v>
      </c>
      <c r="D300" s="15" t="s">
        <v>1270</v>
      </c>
    </row>
    <row r="301" spans="1:4" x14ac:dyDescent="0.25">
      <c r="A301" s="2" t="s">
        <v>2486</v>
      </c>
      <c r="B301" s="5">
        <v>12</v>
      </c>
      <c r="C301" s="5" t="s">
        <v>241</v>
      </c>
      <c r="D301" s="3" t="s">
        <v>242</v>
      </c>
    </row>
    <row r="302" spans="1:4" x14ac:dyDescent="0.25">
      <c r="A302" s="2" t="s">
        <v>2205</v>
      </c>
      <c r="B302" s="5">
        <v>12</v>
      </c>
      <c r="C302" s="3" t="s">
        <v>1279</v>
      </c>
      <c r="D302" s="3" t="s">
        <v>1267</v>
      </c>
    </row>
    <row r="303" spans="1:4" x14ac:dyDescent="0.25">
      <c r="A303" s="2" t="s">
        <v>2546</v>
      </c>
      <c r="B303" s="5">
        <v>12</v>
      </c>
      <c r="C303" s="3" t="s">
        <v>1253</v>
      </c>
      <c r="D303" s="3" t="s">
        <v>1267</v>
      </c>
    </row>
    <row r="304" spans="1:4" x14ac:dyDescent="0.25">
      <c r="A304" s="2" t="s">
        <v>101</v>
      </c>
      <c r="B304" s="5">
        <v>12</v>
      </c>
      <c r="C304" s="4" t="s">
        <v>80</v>
      </c>
      <c r="D304" s="3" t="s">
        <v>1267</v>
      </c>
    </row>
    <row r="305" spans="1:4" x14ac:dyDescent="0.25">
      <c r="A305" s="2" t="s">
        <v>2423</v>
      </c>
      <c r="B305" s="5">
        <v>12</v>
      </c>
      <c r="C305" s="4" t="s">
        <v>199</v>
      </c>
      <c r="D305" s="3" t="s">
        <v>1267</v>
      </c>
    </row>
    <row r="306" spans="1:4" x14ac:dyDescent="0.25">
      <c r="A306" s="2" t="s">
        <v>2529</v>
      </c>
      <c r="B306" s="5">
        <v>12</v>
      </c>
      <c r="C306" s="5" t="s">
        <v>243</v>
      </c>
      <c r="D306" s="3" t="s">
        <v>244</v>
      </c>
    </row>
    <row r="307" spans="1:4" x14ac:dyDescent="0.25">
      <c r="A307" s="2" t="s">
        <v>2206</v>
      </c>
      <c r="B307" s="5">
        <v>12</v>
      </c>
      <c r="C307" s="3" t="s">
        <v>1279</v>
      </c>
      <c r="D307" s="3" t="s">
        <v>1267</v>
      </c>
    </row>
    <row r="308" spans="1:4" x14ac:dyDescent="0.25">
      <c r="A308" s="2" t="s">
        <v>2427</v>
      </c>
      <c r="B308" s="5">
        <v>12</v>
      </c>
      <c r="C308" s="4" t="s">
        <v>199</v>
      </c>
      <c r="D308" s="3" t="s">
        <v>1267</v>
      </c>
    </row>
    <row r="309" spans="1:4" x14ac:dyDescent="0.25">
      <c r="A309" s="2" t="s">
        <v>2094</v>
      </c>
      <c r="B309" s="5">
        <v>12</v>
      </c>
      <c r="C309" s="3" t="s">
        <v>1251</v>
      </c>
      <c r="D309" s="3" t="s">
        <v>1270</v>
      </c>
    </row>
    <row r="310" spans="1:4" x14ac:dyDescent="0.25">
      <c r="A310" s="2" t="s">
        <v>2256</v>
      </c>
      <c r="B310" s="5">
        <v>12</v>
      </c>
      <c r="C310" s="3" t="s">
        <v>2020</v>
      </c>
      <c r="D310" s="3" t="s">
        <v>1267</v>
      </c>
    </row>
    <row r="311" spans="1:4" x14ac:dyDescent="0.25">
      <c r="A311" s="2" t="s">
        <v>2491</v>
      </c>
      <c r="B311" s="5">
        <v>12</v>
      </c>
      <c r="C311" s="5" t="s">
        <v>241</v>
      </c>
      <c r="D311" s="3" t="s">
        <v>242</v>
      </c>
    </row>
    <row r="312" spans="1:4" x14ac:dyDescent="0.25">
      <c r="A312" s="2" t="s">
        <v>2548</v>
      </c>
      <c r="B312" s="5">
        <v>12</v>
      </c>
      <c r="C312" s="3" t="s">
        <v>1253</v>
      </c>
      <c r="D312" s="3" t="s">
        <v>1267</v>
      </c>
    </row>
    <row r="313" spans="1:4" x14ac:dyDescent="0.25">
      <c r="A313" s="2" t="s">
        <v>2255</v>
      </c>
      <c r="B313" s="5">
        <v>12</v>
      </c>
      <c r="C313" s="3" t="s">
        <v>2020</v>
      </c>
      <c r="D313" s="3" t="s">
        <v>1267</v>
      </c>
    </row>
    <row r="314" spans="1:4" x14ac:dyDescent="0.25">
      <c r="A314" s="2" t="s">
        <v>2265</v>
      </c>
      <c r="B314" s="5">
        <v>12</v>
      </c>
      <c r="C314" s="3" t="s">
        <v>2020</v>
      </c>
      <c r="D314" s="3" t="s">
        <v>1267</v>
      </c>
    </row>
    <row r="315" spans="1:4" x14ac:dyDescent="0.25">
      <c r="A315" s="2" t="s">
        <v>2261</v>
      </c>
      <c r="B315" s="5">
        <v>12</v>
      </c>
      <c r="C315" s="3" t="s">
        <v>2020</v>
      </c>
      <c r="D315" s="3" t="s">
        <v>1267</v>
      </c>
    </row>
    <row r="316" spans="1:4" x14ac:dyDescent="0.25">
      <c r="A316" s="2" t="s">
        <v>275</v>
      </c>
      <c r="B316" s="5">
        <v>12</v>
      </c>
      <c r="C316" s="3" t="s">
        <v>1253</v>
      </c>
      <c r="D316" s="3" t="s">
        <v>1267</v>
      </c>
    </row>
    <row r="317" spans="1:4" x14ac:dyDescent="0.25">
      <c r="A317" s="2" t="s">
        <v>2260</v>
      </c>
      <c r="B317" s="5">
        <v>12</v>
      </c>
      <c r="C317" s="3" t="s">
        <v>2020</v>
      </c>
      <c r="D317" s="3" t="s">
        <v>1267</v>
      </c>
    </row>
    <row r="318" spans="1:4" x14ac:dyDescent="0.25">
      <c r="A318" s="2" t="s">
        <v>2254</v>
      </c>
      <c r="B318" s="5">
        <v>12</v>
      </c>
      <c r="C318" s="3" t="s">
        <v>2020</v>
      </c>
      <c r="D318" s="3" t="s">
        <v>1267</v>
      </c>
    </row>
    <row r="319" spans="1:4" x14ac:dyDescent="0.25">
      <c r="A319" s="2" t="s">
        <v>2257</v>
      </c>
      <c r="B319" s="5">
        <v>12</v>
      </c>
      <c r="C319" s="3" t="s">
        <v>2020</v>
      </c>
      <c r="D319" s="3" t="s">
        <v>1267</v>
      </c>
    </row>
    <row r="320" spans="1:4" x14ac:dyDescent="0.25">
      <c r="A320" s="2" t="s">
        <v>2207</v>
      </c>
      <c r="B320" s="5">
        <v>12</v>
      </c>
      <c r="C320" s="3" t="s">
        <v>1279</v>
      </c>
      <c r="D320" s="3" t="s">
        <v>1267</v>
      </c>
    </row>
    <row r="321" spans="1:4" x14ac:dyDescent="0.25">
      <c r="A321" s="2" t="s">
        <v>2208</v>
      </c>
      <c r="B321" s="5">
        <v>12</v>
      </c>
      <c r="C321" s="3" t="s">
        <v>1279</v>
      </c>
      <c r="D321" s="3" t="s">
        <v>1267</v>
      </c>
    </row>
    <row r="322" spans="1:4" x14ac:dyDescent="0.25">
      <c r="A322" s="2" t="s">
        <v>2383</v>
      </c>
      <c r="B322" s="5">
        <v>12</v>
      </c>
      <c r="C322" s="3" t="s">
        <v>2023</v>
      </c>
      <c r="D322" s="3" t="s">
        <v>1267</v>
      </c>
    </row>
    <row r="323" spans="1:4" x14ac:dyDescent="0.25">
      <c r="A323" s="2" t="s">
        <v>2547</v>
      </c>
      <c r="B323" s="5">
        <v>12</v>
      </c>
      <c r="C323" s="3" t="s">
        <v>1253</v>
      </c>
      <c r="D323" s="3" t="s">
        <v>1267</v>
      </c>
    </row>
    <row r="324" spans="1:4" x14ac:dyDescent="0.25">
      <c r="A324" s="2" t="s">
        <v>2535</v>
      </c>
      <c r="B324" s="5">
        <v>12</v>
      </c>
      <c r="C324" s="5" t="s">
        <v>243</v>
      </c>
      <c r="D324" s="3" t="s">
        <v>244</v>
      </c>
    </row>
    <row r="325" spans="1:4" x14ac:dyDescent="0.25">
      <c r="A325" s="2" t="s">
        <v>2698</v>
      </c>
      <c r="B325" s="5">
        <v>12</v>
      </c>
      <c r="C325" s="3" t="s">
        <v>1281</v>
      </c>
      <c r="D325" s="3" t="s">
        <v>1267</v>
      </c>
    </row>
    <row r="326" spans="1:4" x14ac:dyDescent="0.25">
      <c r="A326" s="2" t="s">
        <v>2076</v>
      </c>
      <c r="B326" s="5">
        <v>12</v>
      </c>
      <c r="C326" s="3" t="s">
        <v>2683</v>
      </c>
      <c r="D326" s="3" t="s">
        <v>1270</v>
      </c>
    </row>
    <row r="327" spans="1:4" x14ac:dyDescent="0.25">
      <c r="A327" s="2" t="s">
        <v>2536</v>
      </c>
      <c r="B327" s="5">
        <v>12</v>
      </c>
      <c r="C327" s="5" t="s">
        <v>243</v>
      </c>
      <c r="D327" s="3" t="s">
        <v>244</v>
      </c>
    </row>
    <row r="328" spans="1:4" x14ac:dyDescent="0.25">
      <c r="A328" s="2" t="s">
        <v>2126</v>
      </c>
      <c r="B328" s="5">
        <v>12</v>
      </c>
      <c r="C328" s="3" t="s">
        <v>1255</v>
      </c>
      <c r="D328" s="3" t="s">
        <v>1271</v>
      </c>
    </row>
    <row r="329" spans="1:4" x14ac:dyDescent="0.25">
      <c r="A329" s="2" t="s">
        <v>2538</v>
      </c>
      <c r="B329" s="5">
        <v>12</v>
      </c>
      <c r="C329" s="5" t="s">
        <v>243</v>
      </c>
      <c r="D329" s="3" t="s">
        <v>244</v>
      </c>
    </row>
    <row r="330" spans="1:4" x14ac:dyDescent="0.25">
      <c r="A330" s="2" t="s">
        <v>2078</v>
      </c>
      <c r="B330" s="5">
        <v>12</v>
      </c>
      <c r="C330" s="3" t="s">
        <v>2683</v>
      </c>
      <c r="D330" s="3" t="s">
        <v>1270</v>
      </c>
    </row>
    <row r="331" spans="1:4" x14ac:dyDescent="0.25">
      <c r="A331" s="2" t="s">
        <v>2295</v>
      </c>
      <c r="B331" s="5">
        <v>12</v>
      </c>
      <c r="C331" s="3" t="s">
        <v>1280</v>
      </c>
      <c r="D331" s="3" t="s">
        <v>1267</v>
      </c>
    </row>
    <row r="332" spans="1:4" x14ac:dyDescent="0.25">
      <c r="A332" s="2" t="s">
        <v>2104</v>
      </c>
      <c r="B332" s="5">
        <v>12</v>
      </c>
      <c r="C332" s="3" t="s">
        <v>1251</v>
      </c>
      <c r="D332" s="3" t="s">
        <v>1270</v>
      </c>
    </row>
    <row r="333" spans="1:4" x14ac:dyDescent="0.25">
      <c r="A333" s="2" t="s">
        <v>2358</v>
      </c>
      <c r="B333" s="5">
        <v>12</v>
      </c>
      <c r="C333" s="3" t="s">
        <v>2022</v>
      </c>
      <c r="D333" s="3" t="s">
        <v>1267</v>
      </c>
    </row>
    <row r="334" spans="1:4" x14ac:dyDescent="0.25">
      <c r="A334" s="2" t="s">
        <v>2337</v>
      </c>
      <c r="B334" s="5">
        <v>12</v>
      </c>
      <c r="C334" s="3" t="s">
        <v>1281</v>
      </c>
      <c r="D334" s="3" t="s">
        <v>1267</v>
      </c>
    </row>
    <row r="335" spans="1:4" x14ac:dyDescent="0.25">
      <c r="A335" s="2" t="s">
        <v>73</v>
      </c>
      <c r="B335" s="5">
        <v>12</v>
      </c>
      <c r="C335" s="3" t="s">
        <v>1281</v>
      </c>
      <c r="D335" s="3" t="s">
        <v>1267</v>
      </c>
    </row>
    <row r="336" spans="1:4" x14ac:dyDescent="0.25">
      <c r="A336" s="2" t="s">
        <v>2549</v>
      </c>
      <c r="B336" s="5">
        <v>12</v>
      </c>
      <c r="C336" s="3" t="s">
        <v>1253</v>
      </c>
      <c r="D336" s="3" t="s">
        <v>1267</v>
      </c>
    </row>
    <row r="337" spans="1:4" x14ac:dyDescent="0.25">
      <c r="A337" s="2" t="s">
        <v>2508</v>
      </c>
      <c r="B337" s="5">
        <v>12</v>
      </c>
      <c r="C337" s="5" t="s">
        <v>241</v>
      </c>
      <c r="D337" s="3" t="s">
        <v>242</v>
      </c>
    </row>
    <row r="338" spans="1:4" x14ac:dyDescent="0.25">
      <c r="A338" s="2" t="s">
        <v>2448</v>
      </c>
      <c r="B338" s="5">
        <v>12</v>
      </c>
      <c r="C338" s="4" t="s">
        <v>199</v>
      </c>
      <c r="D338" s="3" t="s">
        <v>1267</v>
      </c>
    </row>
    <row r="339" spans="1:4" x14ac:dyDescent="0.25">
      <c r="A339" s="2" t="s">
        <v>2209</v>
      </c>
      <c r="B339" s="5">
        <v>12</v>
      </c>
      <c r="C339" s="3" t="s">
        <v>1279</v>
      </c>
      <c r="D339" s="3" t="s">
        <v>1267</v>
      </c>
    </row>
    <row r="340" spans="1:4" x14ac:dyDescent="0.25">
      <c r="A340" s="2" t="s">
        <v>2409</v>
      </c>
      <c r="B340" s="5">
        <v>12</v>
      </c>
      <c r="C340" s="3" t="s">
        <v>1263</v>
      </c>
      <c r="D340" s="3" t="s">
        <v>1270</v>
      </c>
    </row>
    <row r="341" spans="1:4" x14ac:dyDescent="0.25">
      <c r="A341" s="2" t="s">
        <v>2210</v>
      </c>
      <c r="B341" s="5">
        <v>12</v>
      </c>
      <c r="C341" s="3" t="s">
        <v>1279</v>
      </c>
      <c r="D341" s="3" t="s">
        <v>1267</v>
      </c>
    </row>
    <row r="342" spans="1:4" x14ac:dyDescent="0.25">
      <c r="A342" s="2" t="s">
        <v>75</v>
      </c>
      <c r="B342" s="5">
        <v>12</v>
      </c>
      <c r="C342" s="3" t="s">
        <v>1281</v>
      </c>
      <c r="D342" s="3" t="s">
        <v>1267</v>
      </c>
    </row>
    <row r="343" spans="1:4" x14ac:dyDescent="0.25">
      <c r="A343" s="2" t="s">
        <v>2037</v>
      </c>
      <c r="B343" s="5">
        <v>12</v>
      </c>
      <c r="C343" s="3" t="s">
        <v>2018</v>
      </c>
      <c r="D343" s="3" t="s">
        <v>1268</v>
      </c>
    </row>
    <row r="344" spans="1:4" x14ac:dyDescent="0.25">
      <c r="A344" s="2" t="s">
        <v>2311</v>
      </c>
      <c r="B344" s="5">
        <v>12</v>
      </c>
      <c r="C344" s="3" t="s">
        <v>1280</v>
      </c>
      <c r="D344" s="3" t="s">
        <v>1267</v>
      </c>
    </row>
    <row r="345" spans="1:4" x14ac:dyDescent="0.25">
      <c r="A345" s="2" t="s">
        <v>2269</v>
      </c>
      <c r="B345" s="5">
        <v>12</v>
      </c>
      <c r="C345" s="3" t="s">
        <v>2020</v>
      </c>
      <c r="D345" s="3" t="s">
        <v>1267</v>
      </c>
    </row>
    <row r="346" spans="1:4" x14ac:dyDescent="0.25">
      <c r="A346" s="2" t="s">
        <v>2108</v>
      </c>
      <c r="B346" s="5">
        <v>12</v>
      </c>
      <c r="C346" s="3" t="s">
        <v>1251</v>
      </c>
      <c r="D346" s="3" t="s">
        <v>1270</v>
      </c>
    </row>
    <row r="347" spans="1:4" x14ac:dyDescent="0.25">
      <c r="A347" s="2" t="s">
        <v>2110</v>
      </c>
      <c r="B347" s="5">
        <v>12</v>
      </c>
      <c r="C347" s="3" t="s">
        <v>1251</v>
      </c>
      <c r="D347" s="3" t="s">
        <v>1270</v>
      </c>
    </row>
    <row r="348" spans="1:4" x14ac:dyDescent="0.25">
      <c r="A348" s="2" t="s">
        <v>2461</v>
      </c>
      <c r="B348" s="5">
        <v>12</v>
      </c>
      <c r="C348" s="4" t="s">
        <v>199</v>
      </c>
      <c r="D348" s="3" t="s">
        <v>1267</v>
      </c>
    </row>
    <row r="349" spans="1:4" x14ac:dyDescent="0.25">
      <c r="A349" s="2" t="s">
        <v>2111</v>
      </c>
      <c r="B349" s="5">
        <v>12</v>
      </c>
      <c r="C349" s="3" t="s">
        <v>1251</v>
      </c>
      <c r="D349" s="3" t="s">
        <v>1270</v>
      </c>
    </row>
    <row r="350" spans="1:4" x14ac:dyDescent="0.25">
      <c r="A350" s="2" t="s">
        <v>2550</v>
      </c>
      <c r="B350" s="5">
        <v>12</v>
      </c>
      <c r="C350" s="3" t="s">
        <v>1253</v>
      </c>
      <c r="D350" s="3" t="s">
        <v>1267</v>
      </c>
    </row>
    <row r="351" spans="1:4" x14ac:dyDescent="0.25">
      <c r="A351" s="2" t="s">
        <v>2356</v>
      </c>
      <c r="B351" s="5">
        <v>12</v>
      </c>
      <c r="C351" s="3" t="s">
        <v>1260</v>
      </c>
      <c r="D351" s="3" t="s">
        <v>1267</v>
      </c>
    </row>
    <row r="352" spans="1:4" x14ac:dyDescent="0.25">
      <c r="A352" s="2" t="s">
        <v>2520</v>
      </c>
      <c r="B352" s="5">
        <v>12</v>
      </c>
      <c r="C352" s="5" t="s">
        <v>241</v>
      </c>
      <c r="D352" s="3" t="s">
        <v>242</v>
      </c>
    </row>
    <row r="353" spans="1:4" x14ac:dyDescent="0.25">
      <c r="A353" s="2" t="s">
        <v>2349</v>
      </c>
      <c r="B353" s="5">
        <v>12</v>
      </c>
      <c r="C353" s="3" t="s">
        <v>1259</v>
      </c>
      <c r="D353" s="3" t="s">
        <v>1267</v>
      </c>
    </row>
    <row r="354" spans="1:4" x14ac:dyDescent="0.25">
      <c r="A354" s="2" t="s">
        <v>2114</v>
      </c>
      <c r="B354" s="5">
        <v>12</v>
      </c>
      <c r="C354" s="3" t="s">
        <v>1251</v>
      </c>
      <c r="D354" s="3" t="s">
        <v>1270</v>
      </c>
    </row>
    <row r="355" spans="1:4" x14ac:dyDescent="0.25">
      <c r="A355" s="2" t="s">
        <v>322</v>
      </c>
      <c r="B355" s="1">
        <v>12</v>
      </c>
      <c r="C355" s="3" t="s">
        <v>1283</v>
      </c>
      <c r="D355" s="3" t="s">
        <v>1267</v>
      </c>
    </row>
    <row r="356" spans="1:4" x14ac:dyDescent="0.25">
      <c r="A356" s="2" t="s">
        <v>2314</v>
      </c>
      <c r="B356" s="5">
        <v>12</v>
      </c>
      <c r="C356" s="3" t="s">
        <v>1280</v>
      </c>
      <c r="D356" s="3" t="s">
        <v>1267</v>
      </c>
    </row>
    <row r="357" spans="1:4" x14ac:dyDescent="0.25">
      <c r="A357" s="2" t="s">
        <v>2087</v>
      </c>
      <c r="B357" s="5">
        <v>12</v>
      </c>
      <c r="C357" s="3" t="s">
        <v>2683</v>
      </c>
      <c r="D357" s="3" t="s">
        <v>1270</v>
      </c>
    </row>
    <row r="358" spans="1:4" x14ac:dyDescent="0.25">
      <c r="A358" s="2" t="s">
        <v>2088</v>
      </c>
      <c r="B358" s="5">
        <v>12</v>
      </c>
      <c r="C358" s="3" t="s">
        <v>2683</v>
      </c>
      <c r="D358" s="3" t="s">
        <v>1270</v>
      </c>
    </row>
    <row r="359" spans="1:4" x14ac:dyDescent="0.25">
      <c r="A359" s="2" t="s">
        <v>2315</v>
      </c>
      <c r="B359" s="5">
        <v>12</v>
      </c>
      <c r="C359" s="3" t="s">
        <v>1280</v>
      </c>
      <c r="D359" s="3" t="s">
        <v>1267</v>
      </c>
    </row>
    <row r="360" spans="1:4" x14ac:dyDescent="0.25">
      <c r="A360" s="2" t="s">
        <v>2090</v>
      </c>
      <c r="B360" s="5">
        <v>12</v>
      </c>
      <c r="C360" s="3" t="s">
        <v>2683</v>
      </c>
      <c r="D360" s="3" t="s">
        <v>1270</v>
      </c>
    </row>
    <row r="361" spans="1:4" x14ac:dyDescent="0.25">
      <c r="A361" s="2" t="s">
        <v>2118</v>
      </c>
      <c r="B361" s="5">
        <v>12</v>
      </c>
      <c r="C361" s="3" t="s">
        <v>1251</v>
      </c>
      <c r="D361" s="3" t="s">
        <v>1270</v>
      </c>
    </row>
    <row r="362" spans="1:4" x14ac:dyDescent="0.25">
      <c r="A362" s="2" t="s">
        <v>2346</v>
      </c>
      <c r="B362" s="5">
        <v>11</v>
      </c>
      <c r="C362" s="3" t="s">
        <v>1259</v>
      </c>
      <c r="D362" s="3" t="s">
        <v>1267</v>
      </c>
    </row>
    <row r="363" spans="1:4" x14ac:dyDescent="0.25">
      <c r="A363" s="2" t="s">
        <v>2551</v>
      </c>
      <c r="B363" s="5">
        <v>11</v>
      </c>
      <c r="C363" s="3" t="s">
        <v>1253</v>
      </c>
      <c r="D363" s="3" t="s">
        <v>1267</v>
      </c>
    </row>
    <row r="364" spans="1:4" x14ac:dyDescent="0.25">
      <c r="A364" s="2" t="s">
        <v>2553</v>
      </c>
      <c r="B364" s="5">
        <v>11</v>
      </c>
      <c r="C364" s="3" t="s">
        <v>1253</v>
      </c>
      <c r="D364" s="3" t="s">
        <v>1267</v>
      </c>
    </row>
    <row r="365" spans="1:4" x14ac:dyDescent="0.25">
      <c r="A365" s="2" t="s">
        <v>2652</v>
      </c>
      <c r="B365" s="1">
        <v>11</v>
      </c>
      <c r="C365" s="1" t="s">
        <v>315</v>
      </c>
      <c r="D365" s="3" t="s">
        <v>1267</v>
      </c>
    </row>
    <row r="366" spans="1:4" x14ac:dyDescent="0.25">
      <c r="A366" s="2" t="s">
        <v>2211</v>
      </c>
      <c r="B366" s="5">
        <v>11</v>
      </c>
      <c r="C366" s="3" t="s">
        <v>1279</v>
      </c>
      <c r="D366" s="3" t="s">
        <v>1267</v>
      </c>
    </row>
    <row r="367" spans="1:4" x14ac:dyDescent="0.25">
      <c r="A367" s="2" t="s">
        <v>2027</v>
      </c>
      <c r="B367" s="5">
        <v>11</v>
      </c>
      <c r="C367" s="3" t="s">
        <v>2686</v>
      </c>
      <c r="D367" s="3" t="s">
        <v>1267</v>
      </c>
    </row>
    <row r="368" spans="1:4" x14ac:dyDescent="0.25">
      <c r="A368" s="2" t="s">
        <v>2335</v>
      </c>
      <c r="B368" s="5">
        <v>11</v>
      </c>
      <c r="C368" s="3" t="s">
        <v>1281</v>
      </c>
      <c r="D368" s="3" t="s">
        <v>1267</v>
      </c>
    </row>
    <row r="369" spans="1:4" x14ac:dyDescent="0.25">
      <c r="A369" s="2" t="s">
        <v>2212</v>
      </c>
      <c r="B369" s="5">
        <v>11</v>
      </c>
      <c r="C369" s="3" t="s">
        <v>1279</v>
      </c>
      <c r="D369" s="3" t="s">
        <v>1267</v>
      </c>
    </row>
    <row r="370" spans="1:4" x14ac:dyDescent="0.25">
      <c r="A370" s="2" t="s">
        <v>2650</v>
      </c>
      <c r="B370" s="1">
        <v>11</v>
      </c>
      <c r="C370" s="1" t="s">
        <v>315</v>
      </c>
      <c r="D370" s="3" t="s">
        <v>1267</v>
      </c>
    </row>
    <row r="371" spans="1:4" x14ac:dyDescent="0.25">
      <c r="A371" s="2" t="s">
        <v>2030</v>
      </c>
      <c r="B371" s="5">
        <v>11</v>
      </c>
      <c r="C371" s="3" t="s">
        <v>2018</v>
      </c>
      <c r="D371" s="3" t="s">
        <v>1268</v>
      </c>
    </row>
    <row r="372" spans="1:4" x14ac:dyDescent="0.25">
      <c r="A372" s="2" t="s">
        <v>71</v>
      </c>
      <c r="B372" s="5">
        <v>11</v>
      </c>
      <c r="C372" s="3" t="s">
        <v>1281</v>
      </c>
      <c r="D372" s="3" t="s">
        <v>1267</v>
      </c>
    </row>
    <row r="373" spans="1:4" x14ac:dyDescent="0.25">
      <c r="A373" s="2" t="s">
        <v>2146</v>
      </c>
      <c r="B373" s="5">
        <v>11</v>
      </c>
      <c r="C373" s="3" t="s">
        <v>1276</v>
      </c>
      <c r="D373" s="3" t="s">
        <v>1267</v>
      </c>
    </row>
    <row r="374" spans="1:4" x14ac:dyDescent="0.25">
      <c r="A374" s="2" t="s">
        <v>2497</v>
      </c>
      <c r="B374" s="5">
        <v>11</v>
      </c>
      <c r="C374" s="5" t="s">
        <v>241</v>
      </c>
      <c r="D374" s="3" t="s">
        <v>242</v>
      </c>
    </row>
    <row r="375" spans="1:4" x14ac:dyDescent="0.25">
      <c r="A375" s="2" t="s">
        <v>2033</v>
      </c>
      <c r="B375" s="5">
        <v>11</v>
      </c>
      <c r="C375" s="3" t="s">
        <v>2018</v>
      </c>
      <c r="D375" s="3" t="s">
        <v>1268</v>
      </c>
    </row>
    <row r="376" spans="1:4" x14ac:dyDescent="0.25">
      <c r="A376" s="2" t="s">
        <v>2034</v>
      </c>
      <c r="B376" s="5">
        <v>11</v>
      </c>
      <c r="C376" s="3" t="s">
        <v>2018</v>
      </c>
      <c r="D376" s="3" t="s">
        <v>1268</v>
      </c>
    </row>
    <row r="377" spans="1:4" x14ac:dyDescent="0.25">
      <c r="A377" s="2" t="s">
        <v>2213</v>
      </c>
      <c r="B377" s="5">
        <v>11</v>
      </c>
      <c r="C377" s="3" t="s">
        <v>1279</v>
      </c>
      <c r="D377" s="3" t="s">
        <v>1267</v>
      </c>
    </row>
    <row r="378" spans="1:4" x14ac:dyDescent="0.25">
      <c r="A378" s="2" t="s">
        <v>2382</v>
      </c>
      <c r="B378" s="5">
        <v>11</v>
      </c>
      <c r="C378" s="3" t="s">
        <v>2023</v>
      </c>
      <c r="D378" s="3" t="s">
        <v>1267</v>
      </c>
    </row>
    <row r="379" spans="1:4" x14ac:dyDescent="0.25">
      <c r="A379" s="2" t="s">
        <v>2697</v>
      </c>
      <c r="B379" s="1">
        <v>11</v>
      </c>
      <c r="C379" s="3" t="s">
        <v>1283</v>
      </c>
      <c r="D379" s="3" t="s">
        <v>1267</v>
      </c>
    </row>
    <row r="380" spans="1:4" x14ac:dyDescent="0.25">
      <c r="A380" s="2" t="s">
        <v>2355</v>
      </c>
      <c r="B380" s="5">
        <v>11</v>
      </c>
      <c r="C380" s="3" t="s">
        <v>1260</v>
      </c>
      <c r="D380" s="3" t="s">
        <v>1267</v>
      </c>
    </row>
    <row r="381" spans="1:4" x14ac:dyDescent="0.25">
      <c r="A381" s="2" t="s">
        <v>2214</v>
      </c>
      <c r="B381" s="5">
        <v>11</v>
      </c>
      <c r="C381" s="3" t="s">
        <v>1279</v>
      </c>
      <c r="D381" s="3" t="s">
        <v>1267</v>
      </c>
    </row>
    <row r="382" spans="1:4" x14ac:dyDescent="0.25">
      <c r="A382" s="2" t="s">
        <v>276</v>
      </c>
      <c r="B382" s="5">
        <v>11</v>
      </c>
      <c r="C382" s="3" t="s">
        <v>1253</v>
      </c>
      <c r="D382" s="3" t="s">
        <v>1267</v>
      </c>
    </row>
    <row r="383" spans="1:4" x14ac:dyDescent="0.25">
      <c r="A383" s="2" t="s">
        <v>2386</v>
      </c>
      <c r="B383" s="5">
        <v>11</v>
      </c>
      <c r="C383" s="3" t="s">
        <v>2023</v>
      </c>
      <c r="D383" s="3" t="s">
        <v>1267</v>
      </c>
    </row>
    <row r="384" spans="1:4" x14ac:dyDescent="0.25">
      <c r="A384" s="2" t="s">
        <v>2164</v>
      </c>
      <c r="B384" s="5">
        <v>11</v>
      </c>
      <c r="C384" s="3" t="s">
        <v>1276</v>
      </c>
      <c r="D384" s="3" t="s">
        <v>1267</v>
      </c>
    </row>
    <row r="385" spans="1:4" x14ac:dyDescent="0.25">
      <c r="A385" s="2" t="s">
        <v>2045</v>
      </c>
      <c r="B385" s="5">
        <v>11</v>
      </c>
      <c r="C385" s="5" t="s">
        <v>0</v>
      </c>
      <c r="D385" s="3" t="s">
        <v>1269</v>
      </c>
    </row>
    <row r="386" spans="1:4" x14ac:dyDescent="0.25">
      <c r="A386" s="2" t="s">
        <v>2537</v>
      </c>
      <c r="B386" s="5">
        <v>11</v>
      </c>
      <c r="C386" s="5" t="s">
        <v>243</v>
      </c>
      <c r="D386" s="3" t="s">
        <v>244</v>
      </c>
    </row>
    <row r="387" spans="1:4" x14ac:dyDescent="0.25">
      <c r="A387" s="2" t="s">
        <v>2441</v>
      </c>
      <c r="B387" s="5">
        <v>11</v>
      </c>
      <c r="C387" s="4" t="s">
        <v>199</v>
      </c>
      <c r="D387" s="3" t="s">
        <v>1267</v>
      </c>
    </row>
    <row r="388" spans="1:4" x14ac:dyDescent="0.25">
      <c r="A388" s="2" t="s">
        <v>2282</v>
      </c>
      <c r="B388" s="5">
        <v>11</v>
      </c>
      <c r="C388" s="3" t="s">
        <v>1280</v>
      </c>
      <c r="D388" s="3" t="s">
        <v>1267</v>
      </c>
    </row>
    <row r="389" spans="1:4" x14ac:dyDescent="0.25">
      <c r="A389" s="2" t="s">
        <v>2372</v>
      </c>
      <c r="B389" s="5">
        <v>11</v>
      </c>
      <c r="C389" s="3" t="s">
        <v>2023</v>
      </c>
      <c r="D389" s="3" t="s">
        <v>1267</v>
      </c>
    </row>
    <row r="390" spans="1:4" x14ac:dyDescent="0.25">
      <c r="A390" s="2" t="s">
        <v>2296</v>
      </c>
      <c r="B390" s="5">
        <v>11</v>
      </c>
      <c r="C390" s="3" t="s">
        <v>1280</v>
      </c>
      <c r="D390" s="3" t="s">
        <v>1267</v>
      </c>
    </row>
    <row r="391" spans="1:4" x14ac:dyDescent="0.25">
      <c r="A391" s="2" t="s">
        <v>2152</v>
      </c>
      <c r="B391" s="5">
        <v>11</v>
      </c>
      <c r="C391" s="3" t="s">
        <v>1276</v>
      </c>
      <c r="D391" s="3" t="s">
        <v>1267</v>
      </c>
    </row>
    <row r="392" spans="1:4" x14ac:dyDescent="0.25">
      <c r="A392" s="2" t="s">
        <v>2373</v>
      </c>
      <c r="B392" s="5">
        <v>11</v>
      </c>
      <c r="C392" s="3" t="s">
        <v>2023</v>
      </c>
      <c r="D392" s="3" t="s">
        <v>1267</v>
      </c>
    </row>
    <row r="393" spans="1:4" x14ac:dyDescent="0.25">
      <c r="A393" s="2" t="s">
        <v>2048</v>
      </c>
      <c r="B393" s="5">
        <v>11</v>
      </c>
      <c r="C393" s="5" t="s">
        <v>0</v>
      </c>
      <c r="D393" s="3" t="s">
        <v>1269</v>
      </c>
    </row>
    <row r="394" spans="1:4" x14ac:dyDescent="0.25">
      <c r="A394" s="2" t="s">
        <v>2552</v>
      </c>
      <c r="B394" s="5">
        <v>11</v>
      </c>
      <c r="C394" s="3" t="s">
        <v>1253</v>
      </c>
      <c r="D394" s="3" t="s">
        <v>1267</v>
      </c>
    </row>
    <row r="395" spans="1:4" x14ac:dyDescent="0.25">
      <c r="A395" s="2" t="s">
        <v>2393</v>
      </c>
      <c r="B395" s="5">
        <v>11</v>
      </c>
      <c r="C395" s="3" t="s">
        <v>2023</v>
      </c>
      <c r="D395" s="3" t="s">
        <v>1267</v>
      </c>
    </row>
    <row r="396" spans="1:4" x14ac:dyDescent="0.25">
      <c r="A396" s="2" t="s">
        <v>2394</v>
      </c>
      <c r="B396" s="5">
        <v>11</v>
      </c>
      <c r="C396" s="3" t="s">
        <v>2023</v>
      </c>
      <c r="D396" s="3" t="s">
        <v>1267</v>
      </c>
    </row>
    <row r="397" spans="1:4" x14ac:dyDescent="0.25">
      <c r="A397" s="2" t="s">
        <v>2395</v>
      </c>
      <c r="B397" s="5">
        <v>11</v>
      </c>
      <c r="C397" s="3" t="s">
        <v>2023</v>
      </c>
      <c r="D397" s="3" t="s">
        <v>1267</v>
      </c>
    </row>
    <row r="398" spans="1:4" x14ac:dyDescent="0.25">
      <c r="A398" s="2" t="s">
        <v>2284</v>
      </c>
      <c r="B398" s="5">
        <v>11</v>
      </c>
      <c r="C398" s="3" t="s">
        <v>1280</v>
      </c>
      <c r="D398" s="3" t="s">
        <v>1267</v>
      </c>
    </row>
    <row r="399" spans="1:4" x14ac:dyDescent="0.25">
      <c r="A399" s="2" t="s">
        <v>2554</v>
      </c>
      <c r="B399" s="5">
        <v>11</v>
      </c>
      <c r="C399" s="3" t="s">
        <v>1253</v>
      </c>
      <c r="D399" s="3" t="s">
        <v>1267</v>
      </c>
    </row>
    <row r="400" spans="1:4" x14ac:dyDescent="0.25">
      <c r="A400" s="2" t="s">
        <v>2701</v>
      </c>
      <c r="B400" s="1">
        <v>11</v>
      </c>
      <c r="C400" s="3" t="s">
        <v>1283</v>
      </c>
      <c r="D400" s="3" t="s">
        <v>1267</v>
      </c>
    </row>
    <row r="401" spans="1:4" x14ac:dyDescent="0.25">
      <c r="A401" s="2" t="s">
        <v>2518</v>
      </c>
      <c r="B401" s="5">
        <v>11</v>
      </c>
      <c r="C401" s="5" t="s">
        <v>241</v>
      </c>
      <c r="D401" s="3" t="s">
        <v>242</v>
      </c>
    </row>
    <row r="402" spans="1:4" x14ac:dyDescent="0.25">
      <c r="A402" s="2" t="s">
        <v>2611</v>
      </c>
      <c r="B402" s="1">
        <v>11</v>
      </c>
      <c r="C402" s="4" t="s">
        <v>291</v>
      </c>
      <c r="D402" s="3" t="s">
        <v>1273</v>
      </c>
    </row>
    <row r="403" spans="1:4" x14ac:dyDescent="0.25">
      <c r="A403" s="2" t="s">
        <v>2376</v>
      </c>
      <c r="B403" s="5">
        <v>11</v>
      </c>
      <c r="C403" s="3" t="s">
        <v>2023</v>
      </c>
      <c r="D403" s="3" t="s">
        <v>1267</v>
      </c>
    </row>
    <row r="404" spans="1:4" x14ac:dyDescent="0.25">
      <c r="A404" s="2" t="s">
        <v>2651</v>
      </c>
      <c r="B404" s="1">
        <v>11</v>
      </c>
      <c r="C404" s="1" t="s">
        <v>315</v>
      </c>
      <c r="D404" s="3" t="s">
        <v>1267</v>
      </c>
    </row>
    <row r="405" spans="1:4" x14ac:dyDescent="0.25">
      <c r="A405" s="2" t="s">
        <v>2521</v>
      </c>
      <c r="B405" s="5">
        <v>11</v>
      </c>
      <c r="C405" s="5" t="s">
        <v>241</v>
      </c>
      <c r="D405" s="3" t="s">
        <v>242</v>
      </c>
    </row>
    <row r="406" spans="1:4" x14ac:dyDescent="0.25">
      <c r="A406" s="2" t="s">
        <v>2215</v>
      </c>
      <c r="B406" s="5">
        <v>11</v>
      </c>
      <c r="C406" s="3" t="s">
        <v>1279</v>
      </c>
      <c r="D406" s="3" t="s">
        <v>1267</v>
      </c>
    </row>
    <row r="407" spans="1:4" x14ac:dyDescent="0.25">
      <c r="A407" s="2" t="s">
        <v>2478</v>
      </c>
      <c r="B407" s="5">
        <v>11</v>
      </c>
      <c r="C407" s="4" t="s">
        <v>199</v>
      </c>
      <c r="D407" s="3" t="s">
        <v>1267</v>
      </c>
    </row>
    <row r="408" spans="1:4" x14ac:dyDescent="0.25">
      <c r="A408" s="2" t="s">
        <v>2333</v>
      </c>
      <c r="B408" s="5">
        <v>11</v>
      </c>
      <c r="C408" s="3" t="s">
        <v>2019</v>
      </c>
      <c r="D408" s="3" t="s">
        <v>1267</v>
      </c>
    </row>
    <row r="409" spans="1:4" x14ac:dyDescent="0.25">
      <c r="A409" s="2" t="s">
        <v>2479</v>
      </c>
      <c r="B409" s="5">
        <v>11</v>
      </c>
      <c r="C409" s="4" t="s">
        <v>199</v>
      </c>
      <c r="D409" s="3" t="s">
        <v>1267</v>
      </c>
    </row>
    <row r="410" spans="1:4" x14ac:dyDescent="0.25">
      <c r="A410" s="2" t="s">
        <v>2058</v>
      </c>
      <c r="B410" s="5">
        <v>11</v>
      </c>
      <c r="C410" s="3" t="s">
        <v>1250</v>
      </c>
      <c r="D410" s="3" t="s">
        <v>2024</v>
      </c>
    </row>
    <row r="411" spans="1:4" x14ac:dyDescent="0.25">
      <c r="A411" s="2" t="s">
        <v>2064</v>
      </c>
      <c r="B411" s="5">
        <v>11</v>
      </c>
      <c r="C411" s="3" t="s">
        <v>1274</v>
      </c>
      <c r="D411" s="3" t="s">
        <v>1267</v>
      </c>
    </row>
    <row r="412" spans="1:4" x14ac:dyDescent="0.25">
      <c r="A412" s="2" t="s">
        <v>2653</v>
      </c>
      <c r="B412" s="1">
        <v>11</v>
      </c>
      <c r="C412" s="1" t="s">
        <v>315</v>
      </c>
      <c r="D412" s="3" t="s">
        <v>1267</v>
      </c>
    </row>
    <row r="413" spans="1:4" x14ac:dyDescent="0.25">
      <c r="A413" s="2" t="s">
        <v>2040</v>
      </c>
      <c r="B413" s="5">
        <v>11</v>
      </c>
      <c r="C413" s="3" t="s">
        <v>2018</v>
      </c>
      <c r="D413" s="3" t="s">
        <v>1268</v>
      </c>
    </row>
    <row r="414" spans="1:4" x14ac:dyDescent="0.25">
      <c r="A414" s="2" t="s">
        <v>2041</v>
      </c>
      <c r="B414" s="5">
        <v>11</v>
      </c>
      <c r="C414" s="3" t="s">
        <v>2018</v>
      </c>
      <c r="D414" s="3" t="s">
        <v>1268</v>
      </c>
    </row>
    <row r="415" spans="1:4" x14ac:dyDescent="0.25">
      <c r="A415" s="2" t="s">
        <v>2525</v>
      </c>
      <c r="B415" s="5">
        <v>11</v>
      </c>
      <c r="C415" s="5" t="s">
        <v>241</v>
      </c>
      <c r="D415" s="3" t="s">
        <v>242</v>
      </c>
    </row>
    <row r="416" spans="1:4" x14ac:dyDescent="0.25">
      <c r="A416" s="2" t="s">
        <v>2162</v>
      </c>
      <c r="B416" s="5">
        <v>11</v>
      </c>
      <c r="C416" s="3" t="s">
        <v>1276</v>
      </c>
      <c r="D416" s="3" t="s">
        <v>1267</v>
      </c>
    </row>
    <row r="417" spans="1:4" x14ac:dyDescent="0.25">
      <c r="A417" s="2" t="s">
        <v>278</v>
      </c>
      <c r="B417" s="5">
        <v>10</v>
      </c>
      <c r="C417" s="3" t="s">
        <v>1253</v>
      </c>
      <c r="D417" s="3" t="s">
        <v>1267</v>
      </c>
    </row>
    <row r="418" spans="1:4" x14ac:dyDescent="0.25">
      <c r="A418" s="2" t="s">
        <v>2274</v>
      </c>
      <c r="B418" s="5">
        <v>10</v>
      </c>
      <c r="C418" s="3" t="s">
        <v>2685</v>
      </c>
      <c r="D418" s="3" t="s">
        <v>1267</v>
      </c>
    </row>
    <row r="419" spans="1:4" x14ac:dyDescent="0.25">
      <c r="A419" s="2" t="s">
        <v>2528</v>
      </c>
      <c r="B419" s="5">
        <v>10</v>
      </c>
      <c r="C419" s="5" t="s">
        <v>243</v>
      </c>
      <c r="D419" s="3" t="s">
        <v>244</v>
      </c>
    </row>
    <row r="420" spans="1:4" x14ac:dyDescent="0.25">
      <c r="A420" s="2" t="s">
        <v>2363</v>
      </c>
      <c r="B420" s="5">
        <v>10</v>
      </c>
      <c r="C420" s="3" t="s">
        <v>2023</v>
      </c>
      <c r="D420" s="3" t="s">
        <v>1267</v>
      </c>
    </row>
    <row r="421" spans="1:4" x14ac:dyDescent="0.25">
      <c r="A421" s="2" t="s">
        <v>2488</v>
      </c>
      <c r="B421" s="5">
        <v>10</v>
      </c>
      <c r="C421" s="5" t="s">
        <v>241</v>
      </c>
      <c r="D421" s="3" t="s">
        <v>242</v>
      </c>
    </row>
    <row r="422" spans="1:4" x14ac:dyDescent="0.25">
      <c r="A422" s="2" t="s">
        <v>2490</v>
      </c>
      <c r="B422" s="5">
        <v>10</v>
      </c>
      <c r="C422" s="5" t="s">
        <v>241</v>
      </c>
      <c r="D422" s="3" t="s">
        <v>242</v>
      </c>
    </row>
    <row r="423" spans="1:4" x14ac:dyDescent="0.25">
      <c r="A423" s="2" t="s">
        <v>277</v>
      </c>
      <c r="B423" s="5">
        <v>10</v>
      </c>
      <c r="C423" s="3" t="s">
        <v>1253</v>
      </c>
      <c r="D423" s="3" t="s">
        <v>1267</v>
      </c>
    </row>
    <row r="424" spans="1:4" x14ac:dyDescent="0.25">
      <c r="A424" s="2" t="s">
        <v>2494</v>
      </c>
      <c r="B424" s="5">
        <v>10</v>
      </c>
      <c r="C424" s="5" t="s">
        <v>241</v>
      </c>
      <c r="D424" s="3" t="s">
        <v>242</v>
      </c>
    </row>
    <row r="425" spans="1:4" x14ac:dyDescent="0.25">
      <c r="A425" s="2" t="s">
        <v>2351</v>
      </c>
      <c r="B425" s="5">
        <v>10</v>
      </c>
      <c r="C425" s="3" t="s">
        <v>1260</v>
      </c>
      <c r="D425" s="3" t="s">
        <v>1267</v>
      </c>
    </row>
    <row r="426" spans="1:4" x14ac:dyDescent="0.25">
      <c r="A426" s="2" t="s">
        <v>2216</v>
      </c>
      <c r="B426" s="5">
        <v>10</v>
      </c>
      <c r="C426" s="3" t="s">
        <v>1279</v>
      </c>
      <c r="D426" s="3" t="s">
        <v>1267</v>
      </c>
    </row>
    <row r="427" spans="1:4" x14ac:dyDescent="0.25">
      <c r="A427" s="2" t="s">
        <v>112</v>
      </c>
      <c r="B427" s="5">
        <v>10</v>
      </c>
      <c r="C427" s="3" t="s">
        <v>1259</v>
      </c>
      <c r="D427" s="3" t="s">
        <v>1267</v>
      </c>
    </row>
    <row r="428" spans="1:4" x14ac:dyDescent="0.25">
      <c r="A428" s="2" t="s">
        <v>2217</v>
      </c>
      <c r="B428" s="5">
        <v>10</v>
      </c>
      <c r="C428" s="3" t="s">
        <v>1279</v>
      </c>
      <c r="D428" s="3" t="s">
        <v>1267</v>
      </c>
    </row>
    <row r="429" spans="1:4" x14ac:dyDescent="0.25">
      <c r="A429" s="2" t="s">
        <v>2438</v>
      </c>
      <c r="B429" s="5">
        <v>10</v>
      </c>
      <c r="C429" s="4" t="s">
        <v>199</v>
      </c>
      <c r="D429" s="3" t="s">
        <v>1267</v>
      </c>
    </row>
    <row r="430" spans="1:4" x14ac:dyDescent="0.25">
      <c r="A430" s="2" t="s">
        <v>2533</v>
      </c>
      <c r="B430" s="5">
        <v>10</v>
      </c>
      <c r="C430" s="5" t="s">
        <v>243</v>
      </c>
      <c r="D430" s="3" t="s">
        <v>244</v>
      </c>
    </row>
    <row r="431" spans="1:4" x14ac:dyDescent="0.25">
      <c r="A431" s="2" t="s">
        <v>2218</v>
      </c>
      <c r="B431" s="5">
        <v>10</v>
      </c>
      <c r="C431" s="3" t="s">
        <v>1279</v>
      </c>
      <c r="D431" s="3" t="s">
        <v>1267</v>
      </c>
    </row>
    <row r="432" spans="1:4" x14ac:dyDescent="0.25">
      <c r="A432" s="2" t="s">
        <v>2347</v>
      </c>
      <c r="B432" s="5">
        <v>10</v>
      </c>
      <c r="C432" s="3" t="s">
        <v>1259</v>
      </c>
      <c r="D432" s="3" t="s">
        <v>1267</v>
      </c>
    </row>
    <row r="433" spans="1:4" x14ac:dyDescent="0.25">
      <c r="A433" s="2" t="s">
        <v>2555</v>
      </c>
      <c r="B433" s="5">
        <v>10</v>
      </c>
      <c r="C433" s="3" t="s">
        <v>1253</v>
      </c>
      <c r="D433" s="3" t="s">
        <v>1267</v>
      </c>
    </row>
    <row r="434" spans="1:4" x14ac:dyDescent="0.25">
      <c r="A434" s="2" t="s">
        <v>2075</v>
      </c>
      <c r="B434" s="5">
        <v>10</v>
      </c>
      <c r="C434" s="3" t="s">
        <v>2683</v>
      </c>
      <c r="D434" s="3" t="s">
        <v>1270</v>
      </c>
    </row>
    <row r="435" spans="1:4" x14ac:dyDescent="0.25">
      <c r="A435" s="2" t="s">
        <v>2504</v>
      </c>
      <c r="B435" s="5">
        <v>10</v>
      </c>
      <c r="C435" s="5" t="s">
        <v>241</v>
      </c>
      <c r="D435" s="3" t="s">
        <v>242</v>
      </c>
    </row>
    <row r="436" spans="1:4" x14ac:dyDescent="0.25">
      <c r="A436" s="2" t="s">
        <v>2556</v>
      </c>
      <c r="B436" s="5">
        <v>10</v>
      </c>
      <c r="C436" s="3" t="s">
        <v>1253</v>
      </c>
      <c r="D436" s="3" t="s">
        <v>1267</v>
      </c>
    </row>
    <row r="437" spans="1:4" x14ac:dyDescent="0.25">
      <c r="A437" s="2" t="s">
        <v>2132</v>
      </c>
      <c r="B437" s="5">
        <v>10</v>
      </c>
      <c r="C437" s="3" t="s">
        <v>1255</v>
      </c>
      <c r="D437" s="3" t="s">
        <v>1271</v>
      </c>
    </row>
    <row r="438" spans="1:4" x14ac:dyDescent="0.25">
      <c r="A438" s="2" t="s">
        <v>2657</v>
      </c>
      <c r="B438" s="1">
        <v>10</v>
      </c>
      <c r="C438" s="1" t="s">
        <v>315</v>
      </c>
      <c r="D438" s="3" t="s">
        <v>1267</v>
      </c>
    </row>
    <row r="439" spans="1:4" x14ac:dyDescent="0.25">
      <c r="A439" s="2" t="s">
        <v>2047</v>
      </c>
      <c r="B439" s="5">
        <v>10</v>
      </c>
      <c r="C439" s="5" t="s">
        <v>0</v>
      </c>
      <c r="D439" s="3" t="s">
        <v>1269</v>
      </c>
    </row>
    <row r="440" spans="1:4" x14ac:dyDescent="0.25">
      <c r="A440" s="2" t="s">
        <v>2106</v>
      </c>
      <c r="B440" s="5">
        <v>10</v>
      </c>
      <c r="C440" s="3" t="s">
        <v>1251</v>
      </c>
      <c r="D440" s="3" t="s">
        <v>1270</v>
      </c>
    </row>
    <row r="441" spans="1:4" x14ac:dyDescent="0.25">
      <c r="A441" s="2" t="s">
        <v>2070</v>
      </c>
      <c r="B441" s="5">
        <v>10</v>
      </c>
      <c r="C441" s="3" t="s">
        <v>2682</v>
      </c>
      <c r="D441" s="3" t="s">
        <v>1267</v>
      </c>
    </row>
    <row r="442" spans="1:4" x14ac:dyDescent="0.25">
      <c r="A442" s="2" t="s">
        <v>2455</v>
      </c>
      <c r="B442" s="5">
        <v>10</v>
      </c>
      <c r="C442" s="4" t="s">
        <v>199</v>
      </c>
      <c r="D442" s="3" t="s">
        <v>1267</v>
      </c>
    </row>
    <row r="443" spans="1:4" x14ac:dyDescent="0.25">
      <c r="A443" s="2" t="s">
        <v>2125</v>
      </c>
      <c r="B443" s="5">
        <v>10</v>
      </c>
      <c r="C443" s="3" t="s">
        <v>1255</v>
      </c>
      <c r="D443" s="3" t="s">
        <v>1271</v>
      </c>
    </row>
    <row r="444" spans="1:4" x14ac:dyDescent="0.25">
      <c r="A444" s="2" t="s">
        <v>2109</v>
      </c>
      <c r="B444" s="5">
        <v>10</v>
      </c>
      <c r="C444" s="3" t="s">
        <v>1251</v>
      </c>
      <c r="D444" s="3" t="s">
        <v>1270</v>
      </c>
    </row>
    <row r="445" spans="1:4" x14ac:dyDescent="0.25">
      <c r="A445" s="2" t="s">
        <v>280</v>
      </c>
      <c r="B445" s="5">
        <v>10</v>
      </c>
      <c r="C445" s="3" t="s">
        <v>1253</v>
      </c>
      <c r="D445" s="3" t="s">
        <v>1267</v>
      </c>
    </row>
    <row r="446" spans="1:4" x14ac:dyDescent="0.25">
      <c r="A446" s="2" t="s">
        <v>2219</v>
      </c>
      <c r="B446" s="5">
        <v>10</v>
      </c>
      <c r="C446" s="3" t="s">
        <v>1279</v>
      </c>
      <c r="D446" s="3" t="s">
        <v>1267</v>
      </c>
    </row>
    <row r="447" spans="1:4" x14ac:dyDescent="0.25">
      <c r="A447" s="2" t="s">
        <v>2268</v>
      </c>
      <c r="B447" s="5">
        <v>10</v>
      </c>
      <c r="C447" s="3" t="s">
        <v>2020</v>
      </c>
      <c r="D447" s="3" t="s">
        <v>1267</v>
      </c>
    </row>
    <row r="448" spans="1:4" x14ac:dyDescent="0.25">
      <c r="A448" s="2" t="s">
        <v>2465</v>
      </c>
      <c r="B448" s="5">
        <v>10</v>
      </c>
      <c r="C448" s="4" t="s">
        <v>199</v>
      </c>
      <c r="D448" s="3" t="s">
        <v>1267</v>
      </c>
    </row>
    <row r="449" spans="1:4" x14ac:dyDescent="0.25">
      <c r="A449" s="2" t="s">
        <v>2516</v>
      </c>
      <c r="B449" s="5">
        <v>10</v>
      </c>
      <c r="C449" s="5" t="s">
        <v>241</v>
      </c>
      <c r="D449" s="3" t="s">
        <v>242</v>
      </c>
    </row>
    <row r="450" spans="1:4" x14ac:dyDescent="0.25">
      <c r="A450" s="2" t="s">
        <v>279</v>
      </c>
      <c r="B450" s="5">
        <v>10</v>
      </c>
      <c r="C450" s="3" t="s">
        <v>1253</v>
      </c>
      <c r="D450" s="3" t="s">
        <v>1267</v>
      </c>
    </row>
    <row r="451" spans="1:4" x14ac:dyDescent="0.25">
      <c r="A451" s="2" t="s">
        <v>320</v>
      </c>
      <c r="B451" s="1">
        <v>10</v>
      </c>
      <c r="C451" s="3" t="s">
        <v>1283</v>
      </c>
      <c r="D451" s="3" t="s">
        <v>1267</v>
      </c>
    </row>
    <row r="452" spans="1:4" x14ac:dyDescent="0.25">
      <c r="A452" s="2" t="s">
        <v>2158</v>
      </c>
      <c r="B452" s="5">
        <v>10</v>
      </c>
      <c r="C452" s="3" t="s">
        <v>1276</v>
      </c>
      <c r="D452" s="3" t="s">
        <v>1267</v>
      </c>
    </row>
    <row r="453" spans="1:4" x14ac:dyDescent="0.25">
      <c r="A453" s="2" t="s">
        <v>2519</v>
      </c>
      <c r="B453" s="5">
        <v>10</v>
      </c>
      <c r="C453" s="5" t="s">
        <v>241</v>
      </c>
      <c r="D453" s="3" t="s">
        <v>242</v>
      </c>
    </row>
    <row r="454" spans="1:4" x14ac:dyDescent="0.25">
      <c r="A454" s="2" t="s">
        <v>2471</v>
      </c>
      <c r="B454" s="5">
        <v>10</v>
      </c>
      <c r="C454" s="4" t="s">
        <v>199</v>
      </c>
      <c r="D454" s="3" t="s">
        <v>1267</v>
      </c>
    </row>
    <row r="455" spans="1:4" x14ac:dyDescent="0.25">
      <c r="A455" s="2" t="s">
        <v>2039</v>
      </c>
      <c r="B455" s="5">
        <v>10</v>
      </c>
      <c r="C455" s="3" t="s">
        <v>2018</v>
      </c>
      <c r="D455" s="3" t="s">
        <v>1268</v>
      </c>
    </row>
    <row r="456" spans="1:4" x14ac:dyDescent="0.25">
      <c r="A456" s="2" t="s">
        <v>2654</v>
      </c>
      <c r="B456" s="1">
        <v>10</v>
      </c>
      <c r="C456" s="1" t="s">
        <v>315</v>
      </c>
      <c r="D456" s="3" t="s">
        <v>1267</v>
      </c>
    </row>
    <row r="457" spans="1:4" x14ac:dyDescent="0.25">
      <c r="A457" s="2" t="s">
        <v>2063</v>
      </c>
      <c r="B457" s="5">
        <v>10</v>
      </c>
      <c r="C457" s="3" t="s">
        <v>1274</v>
      </c>
      <c r="D457" s="3" t="s">
        <v>1267</v>
      </c>
    </row>
    <row r="458" spans="1:4" x14ac:dyDescent="0.25">
      <c r="A458" s="2" t="s">
        <v>281</v>
      </c>
      <c r="B458" s="5">
        <v>10</v>
      </c>
      <c r="C458" s="3" t="s">
        <v>1253</v>
      </c>
      <c r="D458" s="3" t="s">
        <v>1267</v>
      </c>
    </row>
    <row r="459" spans="1:4" x14ac:dyDescent="0.25">
      <c r="A459" s="2" t="s">
        <v>133</v>
      </c>
      <c r="B459" s="5">
        <v>10</v>
      </c>
      <c r="C459" s="3" t="s">
        <v>2022</v>
      </c>
      <c r="D459" s="3" t="s">
        <v>1267</v>
      </c>
    </row>
    <row r="460" spans="1:4" x14ac:dyDescent="0.25">
      <c r="A460" s="2" t="s">
        <v>2655</v>
      </c>
      <c r="B460" s="1">
        <v>10</v>
      </c>
      <c r="C460" s="1" t="s">
        <v>315</v>
      </c>
      <c r="D460" s="3" t="s">
        <v>1267</v>
      </c>
    </row>
    <row r="461" spans="1:4" x14ac:dyDescent="0.25">
      <c r="A461" s="2" t="s">
        <v>2656</v>
      </c>
      <c r="B461" s="1">
        <v>10</v>
      </c>
      <c r="C461" s="1" t="s">
        <v>315</v>
      </c>
      <c r="D461" s="3" t="s">
        <v>1267</v>
      </c>
    </row>
    <row r="462" spans="1:4" x14ac:dyDescent="0.25">
      <c r="A462" s="2" t="s">
        <v>2117</v>
      </c>
      <c r="B462" s="5">
        <v>10</v>
      </c>
      <c r="C462" s="3" t="s">
        <v>1251</v>
      </c>
      <c r="D462" s="3" t="s">
        <v>1270</v>
      </c>
    </row>
    <row r="463" spans="1:4" x14ac:dyDescent="0.25">
      <c r="A463" s="2" t="s">
        <v>2341</v>
      </c>
      <c r="B463" s="5">
        <v>10</v>
      </c>
      <c r="C463" s="3" t="s">
        <v>1281</v>
      </c>
      <c r="D463" s="3" t="s">
        <v>1267</v>
      </c>
    </row>
    <row r="464" spans="1:4" x14ac:dyDescent="0.25">
      <c r="A464" s="2" t="s">
        <v>2316</v>
      </c>
      <c r="B464" s="5">
        <v>10</v>
      </c>
      <c r="C464" s="3" t="s">
        <v>1280</v>
      </c>
      <c r="D464" s="3" t="s">
        <v>1267</v>
      </c>
    </row>
    <row r="465" spans="1:4" x14ac:dyDescent="0.25">
      <c r="A465" s="2" t="s">
        <v>2220</v>
      </c>
      <c r="B465" s="5">
        <v>10</v>
      </c>
      <c r="C465" s="3" t="s">
        <v>1279</v>
      </c>
      <c r="D465" s="3" t="s">
        <v>1267</v>
      </c>
    </row>
    <row r="466" spans="1:4" x14ac:dyDescent="0.25">
      <c r="A466" s="2" t="s">
        <v>2025</v>
      </c>
      <c r="B466" s="5">
        <v>10</v>
      </c>
      <c r="C466" s="3" t="s">
        <v>2686</v>
      </c>
      <c r="D466" s="3" t="s">
        <v>1267</v>
      </c>
    </row>
    <row r="467" spans="1:4" x14ac:dyDescent="0.25">
      <c r="A467" s="2" t="s">
        <v>2414</v>
      </c>
      <c r="B467" s="5">
        <v>10</v>
      </c>
      <c r="C467" s="3" t="s">
        <v>1263</v>
      </c>
      <c r="D467" s="3" t="s">
        <v>1270</v>
      </c>
    </row>
    <row r="468" spans="1:4" x14ac:dyDescent="0.25">
      <c r="A468" s="2" t="s">
        <v>2121</v>
      </c>
      <c r="B468" s="5">
        <v>9</v>
      </c>
      <c r="C468" s="3" t="s">
        <v>1255</v>
      </c>
      <c r="D468" s="3" t="s">
        <v>1271</v>
      </c>
    </row>
    <row r="469" spans="1:4" x14ac:dyDescent="0.25">
      <c r="A469" s="2" t="s">
        <v>2120</v>
      </c>
      <c r="B469" s="5">
        <v>9</v>
      </c>
      <c r="C469" s="3" t="s">
        <v>1255</v>
      </c>
      <c r="D469" s="3" t="s">
        <v>1271</v>
      </c>
    </row>
    <row r="470" spans="1:4" x14ac:dyDescent="0.25">
      <c r="A470" s="2" t="s">
        <v>2696</v>
      </c>
      <c r="B470" s="1">
        <v>9</v>
      </c>
      <c r="C470" s="3" t="s">
        <v>1283</v>
      </c>
      <c r="D470" s="3" t="s">
        <v>1267</v>
      </c>
    </row>
    <row r="471" spans="1:4" x14ac:dyDescent="0.25">
      <c r="A471" s="2" t="s">
        <v>2661</v>
      </c>
      <c r="B471" s="1">
        <v>9</v>
      </c>
      <c r="C471" s="1" t="s">
        <v>315</v>
      </c>
      <c r="D471" s="3" t="s">
        <v>1267</v>
      </c>
    </row>
    <row r="472" spans="1:4" x14ac:dyDescent="0.25">
      <c r="A472" s="2" t="s">
        <v>285</v>
      </c>
      <c r="B472" s="5">
        <v>9</v>
      </c>
      <c r="C472" s="3" t="s">
        <v>1253</v>
      </c>
      <c r="D472" s="3" t="s">
        <v>1267</v>
      </c>
    </row>
    <row r="473" spans="1:4" x14ac:dyDescent="0.25">
      <c r="A473" s="2" t="s">
        <v>2560</v>
      </c>
      <c r="B473" s="5">
        <v>9</v>
      </c>
      <c r="C473" s="3" t="s">
        <v>1253</v>
      </c>
      <c r="D473" s="3" t="s">
        <v>1267</v>
      </c>
    </row>
    <row r="474" spans="1:4" x14ac:dyDescent="0.25">
      <c r="A474" s="2" t="s">
        <v>2664</v>
      </c>
      <c r="B474" s="1">
        <v>9</v>
      </c>
      <c r="C474" s="1" t="s">
        <v>315</v>
      </c>
      <c r="D474" s="3" t="s">
        <v>1267</v>
      </c>
    </row>
    <row r="475" spans="1:4" x14ac:dyDescent="0.25">
      <c r="A475" s="2" t="s">
        <v>2366</v>
      </c>
      <c r="B475" s="5">
        <v>9</v>
      </c>
      <c r="C475" s="3" t="s">
        <v>2023</v>
      </c>
      <c r="D475" s="3" t="s">
        <v>1267</v>
      </c>
    </row>
    <row r="476" spans="1:4" x14ac:dyDescent="0.25">
      <c r="A476" s="2" t="s">
        <v>2561</v>
      </c>
      <c r="B476" s="5">
        <v>9</v>
      </c>
      <c r="C476" s="3" t="s">
        <v>1253</v>
      </c>
      <c r="D476" s="3" t="s">
        <v>1267</v>
      </c>
    </row>
    <row r="477" spans="1:4" x14ac:dyDescent="0.25">
      <c r="A477" s="2" t="s">
        <v>2662</v>
      </c>
      <c r="B477" s="1">
        <v>9</v>
      </c>
      <c r="C477" s="1" t="s">
        <v>315</v>
      </c>
      <c r="D477" s="3" t="s">
        <v>1267</v>
      </c>
    </row>
    <row r="478" spans="1:4" x14ac:dyDescent="0.25">
      <c r="A478" s="2" t="s">
        <v>111</v>
      </c>
      <c r="B478" s="5">
        <v>9</v>
      </c>
      <c r="C478" s="3" t="s">
        <v>1259</v>
      </c>
      <c r="D478" s="3" t="s">
        <v>1267</v>
      </c>
    </row>
    <row r="479" spans="1:4" x14ac:dyDescent="0.25">
      <c r="A479" s="2" t="s">
        <v>2136</v>
      </c>
      <c r="B479" s="5">
        <v>9</v>
      </c>
      <c r="C479" s="3" t="s">
        <v>1276</v>
      </c>
      <c r="D479" s="3" t="s">
        <v>1267</v>
      </c>
    </row>
    <row r="480" spans="1:4" x14ac:dyDescent="0.25">
      <c r="A480" s="2" t="s">
        <v>2221</v>
      </c>
      <c r="B480" s="5">
        <v>9</v>
      </c>
      <c r="C480" s="3" t="s">
        <v>1279</v>
      </c>
      <c r="D480" s="3" t="s">
        <v>1267</v>
      </c>
    </row>
    <row r="481" spans="1:4" x14ac:dyDescent="0.25">
      <c r="A481" s="2" t="s">
        <v>2495</v>
      </c>
      <c r="B481" s="5">
        <v>9</v>
      </c>
      <c r="C481" s="5" t="s">
        <v>241</v>
      </c>
      <c r="D481" s="3" t="s">
        <v>242</v>
      </c>
    </row>
    <row r="482" spans="1:4" x14ac:dyDescent="0.25">
      <c r="A482" s="2" t="s">
        <v>2145</v>
      </c>
      <c r="B482" s="5">
        <v>9</v>
      </c>
      <c r="C482" s="3" t="s">
        <v>1276</v>
      </c>
      <c r="D482" s="3" t="s">
        <v>1267</v>
      </c>
    </row>
    <row r="483" spans="1:4" x14ac:dyDescent="0.25">
      <c r="A483" s="2" t="s">
        <v>2559</v>
      </c>
      <c r="B483" s="5">
        <v>9</v>
      </c>
      <c r="C483" s="3" t="s">
        <v>1253</v>
      </c>
      <c r="D483" s="3" t="s">
        <v>1267</v>
      </c>
    </row>
    <row r="484" spans="1:4" x14ac:dyDescent="0.25">
      <c r="A484" s="2" t="s">
        <v>113</v>
      </c>
      <c r="B484" s="5">
        <v>9</v>
      </c>
      <c r="C484" s="3" t="s">
        <v>1259</v>
      </c>
      <c r="D484" s="3" t="s">
        <v>1267</v>
      </c>
    </row>
    <row r="485" spans="1:4" x14ac:dyDescent="0.25">
      <c r="A485" s="2" t="s">
        <v>2345</v>
      </c>
      <c r="B485" s="5">
        <v>9</v>
      </c>
      <c r="C485" s="4" t="s">
        <v>80</v>
      </c>
      <c r="D485" s="3" t="s">
        <v>1267</v>
      </c>
    </row>
    <row r="486" spans="1:4" x14ac:dyDescent="0.25">
      <c r="A486" s="2" t="s">
        <v>2499</v>
      </c>
      <c r="B486" s="5">
        <v>9</v>
      </c>
      <c r="C486" s="5" t="s">
        <v>241</v>
      </c>
      <c r="D486" s="3" t="s">
        <v>242</v>
      </c>
    </row>
    <row r="487" spans="1:4" x14ac:dyDescent="0.25">
      <c r="A487" s="2" t="s">
        <v>2099</v>
      </c>
      <c r="B487" s="5">
        <v>9</v>
      </c>
      <c r="C487" s="3" t="s">
        <v>1251</v>
      </c>
      <c r="D487" s="3" t="s">
        <v>1270</v>
      </c>
    </row>
    <row r="488" spans="1:4" x14ac:dyDescent="0.25">
      <c r="A488" s="2" t="s">
        <v>10</v>
      </c>
      <c r="B488" s="5">
        <v>9</v>
      </c>
      <c r="C488" s="3" t="s">
        <v>1250</v>
      </c>
      <c r="D488" s="3" t="s">
        <v>2024</v>
      </c>
    </row>
    <row r="489" spans="1:4" x14ac:dyDescent="0.25">
      <c r="A489" s="2" t="s">
        <v>2100</v>
      </c>
      <c r="B489" s="5">
        <v>9</v>
      </c>
      <c r="C489" s="3" t="s">
        <v>1251</v>
      </c>
      <c r="D489" s="3" t="s">
        <v>1270</v>
      </c>
    </row>
    <row r="490" spans="1:4" x14ac:dyDescent="0.25">
      <c r="A490" s="2" t="s">
        <v>2069</v>
      </c>
      <c r="B490" s="5">
        <v>9</v>
      </c>
      <c r="C490" s="3" t="s">
        <v>2682</v>
      </c>
      <c r="D490" s="3" t="s">
        <v>1267</v>
      </c>
    </row>
    <row r="491" spans="1:4" x14ac:dyDescent="0.25">
      <c r="A491" s="2" t="s">
        <v>2659</v>
      </c>
      <c r="B491" s="1">
        <v>9</v>
      </c>
      <c r="C491" s="1" t="s">
        <v>315</v>
      </c>
      <c r="D491" s="3" t="s">
        <v>1267</v>
      </c>
    </row>
    <row r="492" spans="1:4" x14ac:dyDescent="0.25">
      <c r="A492" s="2" t="s">
        <v>2385</v>
      </c>
      <c r="B492" s="5">
        <v>9</v>
      </c>
      <c r="C492" s="3" t="s">
        <v>2023</v>
      </c>
      <c r="D492" s="3" t="s">
        <v>1267</v>
      </c>
    </row>
    <row r="493" spans="1:4" x14ac:dyDescent="0.25">
      <c r="A493" s="2" t="s">
        <v>2044</v>
      </c>
      <c r="B493" s="5">
        <v>9</v>
      </c>
      <c r="C493" s="5" t="s">
        <v>0</v>
      </c>
      <c r="D493" s="3" t="s">
        <v>1269</v>
      </c>
    </row>
    <row r="494" spans="1:4" x14ac:dyDescent="0.25">
      <c r="A494" s="2" t="s">
        <v>2151</v>
      </c>
      <c r="B494" s="5">
        <v>9</v>
      </c>
      <c r="C494" s="3" t="s">
        <v>1276</v>
      </c>
      <c r="D494" s="3" t="s">
        <v>1267</v>
      </c>
    </row>
    <row r="495" spans="1:4" x14ac:dyDescent="0.25">
      <c r="A495" s="2" t="s">
        <v>2222</v>
      </c>
      <c r="B495" s="5">
        <v>9</v>
      </c>
      <c r="C495" s="3" t="s">
        <v>1279</v>
      </c>
      <c r="D495" s="3" t="s">
        <v>1267</v>
      </c>
    </row>
    <row r="496" spans="1:4" x14ac:dyDescent="0.25">
      <c r="A496" s="2" t="s">
        <v>2507</v>
      </c>
      <c r="B496" s="5">
        <v>9</v>
      </c>
      <c r="C496" s="5" t="s">
        <v>241</v>
      </c>
      <c r="D496" s="3" t="s">
        <v>242</v>
      </c>
    </row>
    <row r="497" spans="1:4" x14ac:dyDescent="0.25">
      <c r="A497" s="2" t="s">
        <v>318</v>
      </c>
      <c r="B497" s="1">
        <v>9</v>
      </c>
      <c r="C497" s="3" t="s">
        <v>1283</v>
      </c>
      <c r="D497" s="3" t="s">
        <v>1267</v>
      </c>
    </row>
    <row r="498" spans="1:4" x14ac:dyDescent="0.25">
      <c r="A498" s="2" t="s">
        <v>2388</v>
      </c>
      <c r="B498" s="5">
        <v>9</v>
      </c>
      <c r="C498" s="3" t="s">
        <v>2023</v>
      </c>
      <c r="D498" s="3" t="s">
        <v>1267</v>
      </c>
    </row>
    <row r="499" spans="1:4" x14ac:dyDescent="0.25">
      <c r="A499" s="2" t="s">
        <v>2359</v>
      </c>
      <c r="B499" s="5">
        <v>9</v>
      </c>
      <c r="C499" s="3" t="s">
        <v>2022</v>
      </c>
      <c r="D499" s="3" t="s">
        <v>1267</v>
      </c>
    </row>
    <row r="500" spans="1:4" x14ac:dyDescent="0.25">
      <c r="A500" s="2" t="s">
        <v>2081</v>
      </c>
      <c r="B500" s="5">
        <v>9</v>
      </c>
      <c r="C500" s="3" t="s">
        <v>2683</v>
      </c>
      <c r="D500" s="3" t="s">
        <v>1270</v>
      </c>
    </row>
    <row r="501" spans="1:4" x14ac:dyDescent="0.25">
      <c r="A501" s="2" t="s">
        <v>2658</v>
      </c>
      <c r="B501" s="1">
        <v>9</v>
      </c>
      <c r="C501" s="1" t="s">
        <v>315</v>
      </c>
      <c r="D501" s="3" t="s">
        <v>1267</v>
      </c>
    </row>
    <row r="502" spans="1:4" x14ac:dyDescent="0.25">
      <c r="A502" s="2" t="s">
        <v>2026</v>
      </c>
      <c r="B502" s="5">
        <v>9</v>
      </c>
      <c r="C502" s="3" t="s">
        <v>2686</v>
      </c>
      <c r="D502" s="3" t="s">
        <v>1267</v>
      </c>
    </row>
    <row r="503" spans="1:4" x14ac:dyDescent="0.25">
      <c r="A503" s="2" t="s">
        <v>2309</v>
      </c>
      <c r="B503" s="5">
        <v>9</v>
      </c>
      <c r="C503" s="3" t="s">
        <v>1280</v>
      </c>
      <c r="D503" s="3" t="s">
        <v>1267</v>
      </c>
    </row>
    <row r="504" spans="1:4" x14ac:dyDescent="0.25">
      <c r="A504" s="2" t="s">
        <v>2155</v>
      </c>
      <c r="B504" s="5">
        <v>9</v>
      </c>
      <c r="C504" s="3" t="s">
        <v>1276</v>
      </c>
      <c r="D504" s="3" t="s">
        <v>1267</v>
      </c>
    </row>
    <row r="505" spans="1:4" x14ac:dyDescent="0.25">
      <c r="A505" s="2" t="s">
        <v>2660</v>
      </c>
      <c r="B505" s="1">
        <v>9</v>
      </c>
      <c r="C505" s="1" t="s">
        <v>315</v>
      </c>
      <c r="D505" s="3" t="s">
        <v>1267</v>
      </c>
    </row>
    <row r="506" spans="1:4" x14ac:dyDescent="0.25">
      <c r="A506" s="2" t="s">
        <v>2454</v>
      </c>
      <c r="B506" s="5">
        <v>9</v>
      </c>
      <c r="C506" s="4" t="s">
        <v>199</v>
      </c>
      <c r="D506" s="3" t="s">
        <v>1267</v>
      </c>
    </row>
    <row r="507" spans="1:4" x14ac:dyDescent="0.25">
      <c r="A507" s="2" t="s">
        <v>2557</v>
      </c>
      <c r="B507" s="5">
        <v>9</v>
      </c>
      <c r="C507" s="3" t="s">
        <v>1253</v>
      </c>
      <c r="D507" s="3" t="s">
        <v>1267</v>
      </c>
    </row>
    <row r="508" spans="1:4" x14ac:dyDescent="0.25">
      <c r="A508" s="2" t="s">
        <v>2514</v>
      </c>
      <c r="B508" s="5">
        <v>9</v>
      </c>
      <c r="C508" s="5" t="s">
        <v>241</v>
      </c>
      <c r="D508" s="3" t="s">
        <v>242</v>
      </c>
    </row>
    <row r="509" spans="1:4" x14ac:dyDescent="0.25">
      <c r="A509" s="2" t="s">
        <v>282</v>
      </c>
      <c r="B509" s="5">
        <v>9</v>
      </c>
      <c r="C509" s="3" t="s">
        <v>1253</v>
      </c>
      <c r="D509" s="3" t="s">
        <v>1267</v>
      </c>
    </row>
    <row r="510" spans="1:4" x14ac:dyDescent="0.25">
      <c r="A510" s="2" t="s">
        <v>2348</v>
      </c>
      <c r="B510" s="5">
        <v>9</v>
      </c>
      <c r="C510" s="3" t="s">
        <v>1259</v>
      </c>
      <c r="D510" s="3" t="s">
        <v>1267</v>
      </c>
    </row>
    <row r="511" spans="1:4" x14ac:dyDescent="0.25">
      <c r="A511" s="2" t="s">
        <v>2223</v>
      </c>
      <c r="B511" s="5">
        <v>9</v>
      </c>
      <c r="C511" s="3" t="s">
        <v>1279</v>
      </c>
      <c r="D511" s="3" t="s">
        <v>1267</v>
      </c>
    </row>
    <row r="512" spans="1:4" x14ac:dyDescent="0.25">
      <c r="A512" s="2" t="s">
        <v>2558</v>
      </c>
      <c r="B512" s="5">
        <v>9</v>
      </c>
      <c r="C512" s="3" t="s">
        <v>1253</v>
      </c>
      <c r="D512" s="3" t="s">
        <v>1267</v>
      </c>
    </row>
    <row r="513" spans="1:4" x14ac:dyDescent="0.25">
      <c r="A513" s="2" t="s">
        <v>2224</v>
      </c>
      <c r="B513" s="5">
        <v>9</v>
      </c>
      <c r="C513" s="3" t="s">
        <v>1279</v>
      </c>
      <c r="D513" s="3" t="s">
        <v>1267</v>
      </c>
    </row>
    <row r="514" spans="1:4" x14ac:dyDescent="0.25">
      <c r="A514" s="2" t="s">
        <v>284</v>
      </c>
      <c r="B514" s="5">
        <v>9</v>
      </c>
      <c r="C514" s="3" t="s">
        <v>1253</v>
      </c>
      <c r="D514" s="3" t="s">
        <v>1267</v>
      </c>
    </row>
    <row r="515" spans="1:4" x14ac:dyDescent="0.25">
      <c r="A515" s="2" t="s">
        <v>2130</v>
      </c>
      <c r="B515" s="5">
        <v>9</v>
      </c>
      <c r="C515" s="3" t="s">
        <v>1255</v>
      </c>
      <c r="D515" s="3" t="s">
        <v>1271</v>
      </c>
    </row>
    <row r="516" spans="1:4" x14ac:dyDescent="0.25">
      <c r="A516" s="2" t="s">
        <v>2115</v>
      </c>
      <c r="B516" s="5">
        <v>9</v>
      </c>
      <c r="C516" s="3" t="s">
        <v>1251</v>
      </c>
      <c r="D516" s="3" t="s">
        <v>1270</v>
      </c>
    </row>
    <row r="517" spans="1:4" x14ac:dyDescent="0.25">
      <c r="A517" s="2" t="s">
        <v>2482</v>
      </c>
      <c r="B517" s="5">
        <v>9</v>
      </c>
      <c r="C517" s="4" t="s">
        <v>199</v>
      </c>
      <c r="D517" s="3" t="s">
        <v>1267</v>
      </c>
    </row>
    <row r="518" spans="1:4" x14ac:dyDescent="0.25">
      <c r="A518" s="2" t="s">
        <v>2663</v>
      </c>
      <c r="B518" s="1">
        <v>9</v>
      </c>
      <c r="C518" s="1" t="s">
        <v>315</v>
      </c>
      <c r="D518" s="3" t="s">
        <v>1267</v>
      </c>
    </row>
    <row r="519" spans="1:4" x14ac:dyDescent="0.25">
      <c r="A519" s="2" t="s">
        <v>2399</v>
      </c>
      <c r="B519" s="5">
        <v>9</v>
      </c>
      <c r="C519" s="3" t="s">
        <v>2023</v>
      </c>
      <c r="D519" s="3" t="s">
        <v>1267</v>
      </c>
    </row>
    <row r="520" spans="1:4" x14ac:dyDescent="0.25">
      <c r="A520" s="2" t="s">
        <v>134</v>
      </c>
      <c r="B520" s="5">
        <v>9</v>
      </c>
      <c r="C520" s="3" t="s">
        <v>2022</v>
      </c>
      <c r="D520" s="3" t="s">
        <v>1267</v>
      </c>
    </row>
    <row r="521" spans="1:4" x14ac:dyDescent="0.25">
      <c r="A521" s="2" t="s">
        <v>283</v>
      </c>
      <c r="B521" s="5">
        <v>9</v>
      </c>
      <c r="C521" s="3" t="s">
        <v>1253</v>
      </c>
      <c r="D521" s="3" t="s">
        <v>1267</v>
      </c>
    </row>
    <row r="522" spans="1:4" x14ac:dyDescent="0.25">
      <c r="A522" s="2" t="s">
        <v>2225</v>
      </c>
      <c r="B522" s="5">
        <v>9</v>
      </c>
      <c r="C522" s="3" t="s">
        <v>1279</v>
      </c>
      <c r="D522" s="3" t="s">
        <v>1267</v>
      </c>
    </row>
    <row r="523" spans="1:4" x14ac:dyDescent="0.25">
      <c r="A523" s="2" t="s">
        <v>2119</v>
      </c>
      <c r="B523" s="5">
        <v>8</v>
      </c>
      <c r="C523" s="3" t="s">
        <v>1255</v>
      </c>
      <c r="D523" s="3" t="s">
        <v>1271</v>
      </c>
    </row>
    <row r="524" spans="1:4" x14ac:dyDescent="0.25">
      <c r="A524" s="2" t="s">
        <v>2226</v>
      </c>
      <c r="B524" s="5">
        <v>8</v>
      </c>
      <c r="C524" s="3" t="s">
        <v>1279</v>
      </c>
      <c r="D524" s="3" t="s">
        <v>1267</v>
      </c>
    </row>
    <row r="525" spans="1:4" x14ac:dyDescent="0.25">
      <c r="A525" s="2" t="s">
        <v>2227</v>
      </c>
      <c r="B525" s="5">
        <v>8</v>
      </c>
      <c r="C525" s="3" t="s">
        <v>1279</v>
      </c>
      <c r="D525" s="3" t="s">
        <v>1267</v>
      </c>
    </row>
    <row r="526" spans="1:4" x14ac:dyDescent="0.25">
      <c r="A526" s="2" t="s">
        <v>2091</v>
      </c>
      <c r="B526" s="5">
        <v>8</v>
      </c>
      <c r="C526" s="3" t="s">
        <v>1251</v>
      </c>
      <c r="D526" s="3" t="s">
        <v>1270</v>
      </c>
    </row>
    <row r="527" spans="1:4" x14ac:dyDescent="0.25">
      <c r="A527" s="2" t="s">
        <v>2133</v>
      </c>
      <c r="B527" s="5">
        <v>8</v>
      </c>
      <c r="C527" s="3" t="s">
        <v>1276</v>
      </c>
      <c r="D527" s="3" t="s">
        <v>1267</v>
      </c>
    </row>
    <row r="528" spans="1:4" x14ac:dyDescent="0.25">
      <c r="A528" s="2" t="s">
        <v>2228</v>
      </c>
      <c r="B528" s="5">
        <v>8</v>
      </c>
      <c r="C528" s="3" t="s">
        <v>1279</v>
      </c>
      <c r="D528" s="3" t="s">
        <v>1267</v>
      </c>
    </row>
    <row r="529" spans="1:4" x14ac:dyDescent="0.25">
      <c r="A529" s="2" t="s">
        <v>2134</v>
      </c>
      <c r="B529" s="5">
        <v>8</v>
      </c>
      <c r="C529" s="3" t="s">
        <v>1276</v>
      </c>
      <c r="D529" s="3" t="s">
        <v>1267</v>
      </c>
    </row>
    <row r="530" spans="1:4" x14ac:dyDescent="0.25">
      <c r="A530" s="2" t="s">
        <v>2056</v>
      </c>
      <c r="B530" s="5">
        <v>8</v>
      </c>
      <c r="C530" s="3" t="s">
        <v>1250</v>
      </c>
      <c r="D530" s="3" t="s">
        <v>2024</v>
      </c>
    </row>
    <row r="531" spans="1:4" x14ac:dyDescent="0.25">
      <c r="A531" s="2" t="s">
        <v>2531</v>
      </c>
      <c r="B531" s="5">
        <v>8</v>
      </c>
      <c r="C531" s="5" t="s">
        <v>243</v>
      </c>
      <c r="D531" s="3" t="s">
        <v>244</v>
      </c>
    </row>
    <row r="532" spans="1:4" x14ac:dyDescent="0.25">
      <c r="A532" s="2" t="s">
        <v>2381</v>
      </c>
      <c r="B532" s="5">
        <v>8</v>
      </c>
      <c r="C532" s="3" t="s">
        <v>2023</v>
      </c>
      <c r="D532" s="3" t="s">
        <v>1267</v>
      </c>
    </row>
    <row r="533" spans="1:4" x14ac:dyDescent="0.25">
      <c r="A533" s="2" t="s">
        <v>9</v>
      </c>
      <c r="B533" s="5">
        <v>8</v>
      </c>
      <c r="C533" s="3" t="s">
        <v>1250</v>
      </c>
      <c r="D533" s="3" t="s">
        <v>2024</v>
      </c>
    </row>
    <row r="534" spans="1:4" x14ac:dyDescent="0.25">
      <c r="A534" s="2" t="s">
        <v>2123</v>
      </c>
      <c r="B534" s="5">
        <v>8</v>
      </c>
      <c r="C534" s="3" t="s">
        <v>1255</v>
      </c>
      <c r="D534" s="3" t="s">
        <v>1271</v>
      </c>
    </row>
    <row r="535" spans="1:4" x14ac:dyDescent="0.25">
      <c r="A535" s="2" t="s">
        <v>2229</v>
      </c>
      <c r="B535" s="5">
        <v>8</v>
      </c>
      <c r="C535" s="3" t="s">
        <v>1279</v>
      </c>
      <c r="D535" s="3" t="s">
        <v>1267</v>
      </c>
    </row>
    <row r="536" spans="1:4" x14ac:dyDescent="0.25">
      <c r="A536" s="2" t="s">
        <v>70</v>
      </c>
      <c r="B536" s="5">
        <v>8</v>
      </c>
      <c r="C536" s="3" t="s">
        <v>1281</v>
      </c>
      <c r="D536" s="3" t="s">
        <v>1267</v>
      </c>
    </row>
    <row r="537" spans="1:4" x14ac:dyDescent="0.25">
      <c r="A537" s="2" t="s">
        <v>2163</v>
      </c>
      <c r="B537" s="5">
        <v>8</v>
      </c>
      <c r="C537" s="3" t="s">
        <v>1276</v>
      </c>
      <c r="D537" s="3" t="s">
        <v>1267</v>
      </c>
    </row>
    <row r="538" spans="1:4" x14ac:dyDescent="0.25">
      <c r="A538" s="2" t="s">
        <v>2602</v>
      </c>
      <c r="B538" s="1">
        <v>8</v>
      </c>
      <c r="C538" s="4" t="s">
        <v>291</v>
      </c>
      <c r="D538" s="3" t="s">
        <v>1273</v>
      </c>
    </row>
    <row r="539" spans="1:4" x14ac:dyDescent="0.25">
      <c r="A539" s="2" t="s">
        <v>2665</v>
      </c>
      <c r="B539" s="1">
        <v>8</v>
      </c>
      <c r="C539" s="1" t="s">
        <v>315</v>
      </c>
      <c r="D539" s="3" t="s">
        <v>1267</v>
      </c>
    </row>
    <row r="540" spans="1:4" x14ac:dyDescent="0.25">
      <c r="A540" s="2" t="s">
        <v>286</v>
      </c>
      <c r="B540" s="5">
        <v>8</v>
      </c>
      <c r="C540" s="3" t="s">
        <v>1253</v>
      </c>
      <c r="D540" s="3" t="s">
        <v>1267</v>
      </c>
    </row>
    <row r="541" spans="1:4" x14ac:dyDescent="0.25">
      <c r="A541" s="2" t="s">
        <v>2144</v>
      </c>
      <c r="B541" s="5">
        <v>8</v>
      </c>
      <c r="C541" s="3" t="s">
        <v>1276</v>
      </c>
      <c r="D541" s="3" t="s">
        <v>1267</v>
      </c>
    </row>
    <row r="542" spans="1:4" x14ac:dyDescent="0.25">
      <c r="A542" s="2" t="s">
        <v>2074</v>
      </c>
      <c r="B542" s="5">
        <v>8</v>
      </c>
      <c r="C542" s="3" t="s">
        <v>2683</v>
      </c>
      <c r="D542" s="3" t="s">
        <v>1270</v>
      </c>
    </row>
    <row r="543" spans="1:4" x14ac:dyDescent="0.25">
      <c r="A543" s="2" t="s">
        <v>2124</v>
      </c>
      <c r="B543" s="5">
        <v>8</v>
      </c>
      <c r="C543" s="3" t="s">
        <v>1255</v>
      </c>
      <c r="D543" s="3" t="s">
        <v>1271</v>
      </c>
    </row>
    <row r="544" spans="1:4" x14ac:dyDescent="0.25">
      <c r="A544" s="2" t="s">
        <v>2098</v>
      </c>
      <c r="B544" s="5">
        <v>8</v>
      </c>
      <c r="C544" s="3" t="s">
        <v>1251</v>
      </c>
      <c r="D544" s="3" t="s">
        <v>1270</v>
      </c>
    </row>
    <row r="545" spans="1:4" x14ac:dyDescent="0.25">
      <c r="A545" s="2" t="s">
        <v>2666</v>
      </c>
      <c r="B545" s="1">
        <v>8</v>
      </c>
      <c r="C545" s="1" t="s">
        <v>315</v>
      </c>
      <c r="D545" s="3" t="s">
        <v>1267</v>
      </c>
    </row>
    <row r="546" spans="1:4" x14ac:dyDescent="0.25">
      <c r="A546" s="2" t="s">
        <v>2604</v>
      </c>
      <c r="B546" s="1">
        <v>8</v>
      </c>
      <c r="C546" s="4" t="s">
        <v>291</v>
      </c>
      <c r="D546" s="3" t="s">
        <v>1273</v>
      </c>
    </row>
    <row r="547" spans="1:4" x14ac:dyDescent="0.25">
      <c r="A547" s="2" t="s">
        <v>2252</v>
      </c>
      <c r="B547" s="5">
        <v>8</v>
      </c>
      <c r="C547" s="3" t="s">
        <v>2020</v>
      </c>
      <c r="D547" s="3" t="s">
        <v>1267</v>
      </c>
    </row>
    <row r="548" spans="1:4" x14ac:dyDescent="0.25">
      <c r="A548" s="2" t="s">
        <v>2669</v>
      </c>
      <c r="B548" s="1">
        <v>8</v>
      </c>
      <c r="C548" s="1" t="s">
        <v>315</v>
      </c>
      <c r="D548" s="3" t="s">
        <v>1267</v>
      </c>
    </row>
    <row r="549" spans="1:4" x14ac:dyDescent="0.25">
      <c r="A549" s="2" t="s">
        <v>2357</v>
      </c>
      <c r="B549" s="5">
        <v>8</v>
      </c>
      <c r="C549" s="3" t="s">
        <v>2022</v>
      </c>
      <c r="D549" s="3" t="s">
        <v>1267</v>
      </c>
    </row>
    <row r="550" spans="1:4" x14ac:dyDescent="0.25">
      <c r="A550" s="2" t="s">
        <v>2230</v>
      </c>
      <c r="B550" s="5">
        <v>8</v>
      </c>
      <c r="C550" s="3" t="s">
        <v>1279</v>
      </c>
      <c r="D550" s="3" t="s">
        <v>1267</v>
      </c>
    </row>
    <row r="551" spans="1:4" x14ac:dyDescent="0.25">
      <c r="A551" s="2" t="s">
        <v>2407</v>
      </c>
      <c r="B551" s="5">
        <v>8</v>
      </c>
      <c r="C551" s="3" t="s">
        <v>1263</v>
      </c>
      <c r="D551" s="3" t="s">
        <v>1270</v>
      </c>
    </row>
    <row r="552" spans="1:4" x14ac:dyDescent="0.25">
      <c r="A552" s="2" t="s">
        <v>2668</v>
      </c>
      <c r="B552" s="1">
        <v>8</v>
      </c>
      <c r="C552" s="1" t="s">
        <v>315</v>
      </c>
      <c r="D552" s="3" t="s">
        <v>1267</v>
      </c>
    </row>
    <row r="553" spans="1:4" x14ac:dyDescent="0.25">
      <c r="A553" s="2" t="s">
        <v>2231</v>
      </c>
      <c r="B553" s="5">
        <v>8</v>
      </c>
      <c r="C553" s="3" t="s">
        <v>1279</v>
      </c>
      <c r="D553" s="3" t="s">
        <v>1267</v>
      </c>
    </row>
    <row r="554" spans="1:4" x14ac:dyDescent="0.25">
      <c r="A554" s="2" t="s">
        <v>287</v>
      </c>
      <c r="B554" s="5">
        <v>8</v>
      </c>
      <c r="C554" s="3" t="s">
        <v>1253</v>
      </c>
      <c r="D554" s="3" t="s">
        <v>1267</v>
      </c>
    </row>
    <row r="555" spans="1:4" x14ac:dyDescent="0.25">
      <c r="A555" s="2" t="s">
        <v>2103</v>
      </c>
      <c r="B555" s="5">
        <v>8</v>
      </c>
      <c r="C555" s="3" t="s">
        <v>1251</v>
      </c>
      <c r="D555" s="3" t="s">
        <v>1270</v>
      </c>
    </row>
    <row r="556" spans="1:4" x14ac:dyDescent="0.25">
      <c r="A556" s="2" t="s">
        <v>2166</v>
      </c>
      <c r="B556" s="5">
        <v>8</v>
      </c>
      <c r="C556" s="3" t="s">
        <v>1276</v>
      </c>
      <c r="D556" s="3" t="s">
        <v>1267</v>
      </c>
    </row>
    <row r="557" spans="1:4" x14ac:dyDescent="0.25">
      <c r="A557" s="2" t="s">
        <v>2328</v>
      </c>
      <c r="B557" s="5">
        <v>8</v>
      </c>
      <c r="C557" s="3" t="s">
        <v>2019</v>
      </c>
      <c r="D557" s="3" t="s">
        <v>1267</v>
      </c>
    </row>
    <row r="558" spans="1:4" x14ac:dyDescent="0.25">
      <c r="A558" s="2" t="s">
        <v>2046</v>
      </c>
      <c r="B558" s="5">
        <v>8</v>
      </c>
      <c r="C558" s="5" t="s">
        <v>0</v>
      </c>
      <c r="D558" s="3" t="s">
        <v>1269</v>
      </c>
    </row>
    <row r="559" spans="1:4" x14ac:dyDescent="0.25">
      <c r="A559" s="2" t="s">
        <v>2082</v>
      </c>
      <c r="B559" s="5">
        <v>8</v>
      </c>
      <c r="C559" s="3" t="s">
        <v>2683</v>
      </c>
      <c r="D559" s="3" t="s">
        <v>1270</v>
      </c>
    </row>
    <row r="560" spans="1:4" x14ac:dyDescent="0.25">
      <c r="A560" s="2" t="s">
        <v>2232</v>
      </c>
      <c r="B560" s="5">
        <v>8</v>
      </c>
      <c r="C560" s="3" t="s">
        <v>1279</v>
      </c>
      <c r="D560" s="3" t="s">
        <v>1267</v>
      </c>
    </row>
    <row r="561" spans="1:4" x14ac:dyDescent="0.25">
      <c r="A561" s="2" t="s">
        <v>2233</v>
      </c>
      <c r="B561" s="5">
        <v>8</v>
      </c>
      <c r="C561" s="3" t="s">
        <v>1279</v>
      </c>
      <c r="D561" s="3" t="s">
        <v>1267</v>
      </c>
    </row>
    <row r="562" spans="1:4" x14ac:dyDescent="0.25">
      <c r="A562" s="2" t="s">
        <v>2127</v>
      </c>
      <c r="B562" s="5">
        <v>8</v>
      </c>
      <c r="C562" s="3" t="s">
        <v>1255</v>
      </c>
      <c r="D562" s="3" t="s">
        <v>1271</v>
      </c>
    </row>
    <row r="563" spans="1:4" x14ac:dyDescent="0.25">
      <c r="A563" s="2" t="s">
        <v>2624</v>
      </c>
      <c r="B563" s="1">
        <v>8</v>
      </c>
      <c r="C563" s="3" t="s">
        <v>1283</v>
      </c>
      <c r="D563" s="3" t="s">
        <v>1267</v>
      </c>
    </row>
    <row r="564" spans="1:4" x14ac:dyDescent="0.25">
      <c r="A564" s="2" t="s">
        <v>2156</v>
      </c>
      <c r="B564" s="5">
        <v>8</v>
      </c>
      <c r="C564" s="3" t="s">
        <v>1276</v>
      </c>
      <c r="D564" s="3" t="s">
        <v>1267</v>
      </c>
    </row>
    <row r="565" spans="1:4" x14ac:dyDescent="0.25">
      <c r="A565" s="2" t="s">
        <v>2128</v>
      </c>
      <c r="B565" s="5">
        <v>8</v>
      </c>
      <c r="C565" s="3" t="s">
        <v>1255</v>
      </c>
      <c r="D565" s="3" t="s">
        <v>1271</v>
      </c>
    </row>
    <row r="566" spans="1:4" x14ac:dyDescent="0.25">
      <c r="A566" s="2" t="s">
        <v>2234</v>
      </c>
      <c r="B566" s="5">
        <v>8</v>
      </c>
      <c r="C566" s="3" t="s">
        <v>1279</v>
      </c>
      <c r="D566" s="3" t="s">
        <v>1267</v>
      </c>
    </row>
    <row r="567" spans="1:4" x14ac:dyDescent="0.25">
      <c r="A567" s="2" t="s">
        <v>2610</v>
      </c>
      <c r="B567" s="1">
        <v>8</v>
      </c>
      <c r="C567" s="4" t="s">
        <v>291</v>
      </c>
      <c r="D567" s="3" t="s">
        <v>1273</v>
      </c>
    </row>
    <row r="568" spans="1:4" x14ac:dyDescent="0.25">
      <c r="A568" s="2" t="s">
        <v>319</v>
      </c>
      <c r="B568" s="1">
        <v>8</v>
      </c>
      <c r="C568" s="3" t="s">
        <v>1283</v>
      </c>
      <c r="D568" s="3" t="s">
        <v>1267</v>
      </c>
    </row>
    <row r="569" spans="1:4" x14ac:dyDescent="0.25">
      <c r="A569" s="2" t="s">
        <v>2083</v>
      </c>
      <c r="B569" s="5">
        <v>8</v>
      </c>
      <c r="C569" s="3" t="s">
        <v>2683</v>
      </c>
      <c r="D569" s="3" t="s">
        <v>1270</v>
      </c>
    </row>
    <row r="570" spans="1:4" x14ac:dyDescent="0.25">
      <c r="A570" s="2" t="s">
        <v>2330</v>
      </c>
      <c r="B570" s="5">
        <v>8</v>
      </c>
      <c r="C570" s="3" t="s">
        <v>2019</v>
      </c>
      <c r="D570" s="3" t="s">
        <v>1267</v>
      </c>
    </row>
    <row r="571" spans="1:4" x14ac:dyDescent="0.25">
      <c r="A571" s="2" t="s">
        <v>2051</v>
      </c>
      <c r="B571" s="5">
        <v>8</v>
      </c>
      <c r="C571" s="5" t="s">
        <v>0</v>
      </c>
      <c r="D571" s="3" t="s">
        <v>1269</v>
      </c>
    </row>
    <row r="572" spans="1:4" x14ac:dyDescent="0.25">
      <c r="A572" s="2" t="s">
        <v>131</v>
      </c>
      <c r="B572" s="5">
        <v>8</v>
      </c>
      <c r="C572" s="3" t="s">
        <v>2022</v>
      </c>
      <c r="D572" s="3" t="s">
        <v>1267</v>
      </c>
    </row>
    <row r="573" spans="1:4" x14ac:dyDescent="0.25">
      <c r="A573" s="2" t="s">
        <v>132</v>
      </c>
      <c r="B573" s="5">
        <v>8</v>
      </c>
      <c r="C573" s="3" t="s">
        <v>2022</v>
      </c>
      <c r="D573" s="3" t="s">
        <v>1267</v>
      </c>
    </row>
    <row r="574" spans="1:4" x14ac:dyDescent="0.25">
      <c r="A574" s="2" t="s">
        <v>2084</v>
      </c>
      <c r="B574" s="5">
        <v>8</v>
      </c>
      <c r="C574" s="3" t="s">
        <v>2683</v>
      </c>
      <c r="D574" s="3" t="s">
        <v>1270</v>
      </c>
    </row>
    <row r="575" spans="1:4" x14ac:dyDescent="0.25">
      <c r="A575" s="2" t="s">
        <v>2053</v>
      </c>
      <c r="B575" s="5">
        <v>8</v>
      </c>
      <c r="C575" s="5" t="s">
        <v>0</v>
      </c>
      <c r="D575" s="3" t="s">
        <v>1269</v>
      </c>
    </row>
    <row r="576" spans="1:4" x14ac:dyDescent="0.25">
      <c r="A576" s="2" t="s">
        <v>2286</v>
      </c>
      <c r="B576" s="5">
        <v>8</v>
      </c>
      <c r="C576" s="3" t="s">
        <v>1280</v>
      </c>
      <c r="D576" s="3" t="s">
        <v>1267</v>
      </c>
    </row>
    <row r="577" spans="1:4" x14ac:dyDescent="0.25">
      <c r="A577" s="2" t="s">
        <v>323</v>
      </c>
      <c r="B577" s="1">
        <v>8</v>
      </c>
      <c r="C577" s="3" t="s">
        <v>1283</v>
      </c>
      <c r="D577" s="3" t="s">
        <v>1267</v>
      </c>
    </row>
    <row r="578" spans="1:4" x14ac:dyDescent="0.25">
      <c r="A578" s="2" t="s">
        <v>2116</v>
      </c>
      <c r="B578" s="5">
        <v>8</v>
      </c>
      <c r="C578" s="3" t="s">
        <v>1251</v>
      </c>
      <c r="D578" s="3" t="s">
        <v>1270</v>
      </c>
    </row>
    <row r="579" spans="1:4" x14ac:dyDescent="0.25">
      <c r="A579" s="2" t="s">
        <v>2667</v>
      </c>
      <c r="B579" s="1">
        <v>8</v>
      </c>
      <c r="C579" s="1" t="s">
        <v>315</v>
      </c>
      <c r="D579" s="3" t="s">
        <v>1267</v>
      </c>
    </row>
    <row r="580" spans="1:4" x14ac:dyDescent="0.25">
      <c r="A580" s="2" t="s">
        <v>2613</v>
      </c>
      <c r="B580" s="1">
        <v>8</v>
      </c>
      <c r="C580" s="4" t="s">
        <v>291</v>
      </c>
      <c r="D580" s="3" t="s">
        <v>1273</v>
      </c>
    </row>
    <row r="581" spans="1:4" x14ac:dyDescent="0.25">
      <c r="A581" s="2" t="s">
        <v>2131</v>
      </c>
      <c r="B581" s="5">
        <v>8</v>
      </c>
      <c r="C581" s="3" t="s">
        <v>1255</v>
      </c>
      <c r="D581" s="3" t="s">
        <v>1271</v>
      </c>
    </row>
    <row r="582" spans="1:4" x14ac:dyDescent="0.25">
      <c r="A582" s="2" t="s">
        <v>2235</v>
      </c>
      <c r="B582" s="5">
        <v>7</v>
      </c>
      <c r="C582" s="3" t="s">
        <v>1279</v>
      </c>
      <c r="D582" s="3" t="s">
        <v>1267</v>
      </c>
    </row>
    <row r="583" spans="1:4" x14ac:dyDescent="0.25">
      <c r="A583" s="2" t="s">
        <v>2259</v>
      </c>
      <c r="B583" s="5">
        <v>7</v>
      </c>
      <c r="C583" s="3" t="s">
        <v>2020</v>
      </c>
      <c r="D583" s="3" t="s">
        <v>1267</v>
      </c>
    </row>
    <row r="584" spans="1:4" x14ac:dyDescent="0.25">
      <c r="A584" s="2" t="s">
        <v>2092</v>
      </c>
      <c r="B584" s="5">
        <v>7</v>
      </c>
      <c r="C584" s="3" t="s">
        <v>1251</v>
      </c>
      <c r="D584" s="3" t="s">
        <v>1270</v>
      </c>
    </row>
    <row r="585" spans="1:4" x14ac:dyDescent="0.25">
      <c r="A585" s="2" t="s">
        <v>2236</v>
      </c>
      <c r="B585" s="5">
        <v>7</v>
      </c>
      <c r="C585" s="3" t="s">
        <v>1279</v>
      </c>
      <c r="D585" s="3" t="s">
        <v>1267</v>
      </c>
    </row>
    <row r="586" spans="1:4" x14ac:dyDescent="0.25">
      <c r="A586" s="2" t="s">
        <v>2489</v>
      </c>
      <c r="B586" s="5">
        <v>7</v>
      </c>
      <c r="C586" s="5" t="s">
        <v>241</v>
      </c>
      <c r="D586" s="3" t="s">
        <v>242</v>
      </c>
    </row>
    <row r="587" spans="1:4" x14ac:dyDescent="0.25">
      <c r="A587" s="2" t="s">
        <v>2237</v>
      </c>
      <c r="B587" s="5">
        <v>7</v>
      </c>
      <c r="C587" s="3" t="s">
        <v>1279</v>
      </c>
      <c r="D587" s="3" t="s">
        <v>1267</v>
      </c>
    </row>
    <row r="588" spans="1:4" x14ac:dyDescent="0.25">
      <c r="A588" s="2" t="s">
        <v>2142</v>
      </c>
      <c r="B588" s="5">
        <v>7</v>
      </c>
      <c r="C588" s="3" t="s">
        <v>1276</v>
      </c>
      <c r="D588" s="3" t="s">
        <v>1267</v>
      </c>
    </row>
    <row r="589" spans="1:4" x14ac:dyDescent="0.25">
      <c r="A589" s="2" t="s">
        <v>2238</v>
      </c>
      <c r="B589" s="5">
        <v>7</v>
      </c>
      <c r="C589" s="3" t="s">
        <v>1279</v>
      </c>
      <c r="D589" s="3" t="s">
        <v>1267</v>
      </c>
    </row>
    <row r="590" spans="1:4" x14ac:dyDescent="0.25">
      <c r="A590" s="2" t="s">
        <v>2097</v>
      </c>
      <c r="B590" s="5">
        <v>7</v>
      </c>
      <c r="C590" s="3" t="s">
        <v>1251</v>
      </c>
      <c r="D590" s="3" t="s">
        <v>1270</v>
      </c>
    </row>
    <row r="591" spans="1:4" x14ac:dyDescent="0.25">
      <c r="A591" s="2" t="s">
        <v>2239</v>
      </c>
      <c r="B591" s="5">
        <v>7</v>
      </c>
      <c r="C591" s="3" t="s">
        <v>1279</v>
      </c>
      <c r="D591" s="3" t="s">
        <v>1267</v>
      </c>
    </row>
    <row r="592" spans="1:4" x14ac:dyDescent="0.25">
      <c r="A592" s="2" t="s">
        <v>2500</v>
      </c>
      <c r="B592" s="5">
        <v>7</v>
      </c>
      <c r="C592" s="5" t="s">
        <v>241</v>
      </c>
      <c r="D592" s="3" t="s">
        <v>242</v>
      </c>
    </row>
    <row r="593" spans="1:4" x14ac:dyDescent="0.25">
      <c r="A593" s="2" t="s">
        <v>2240</v>
      </c>
      <c r="B593" s="5">
        <v>7</v>
      </c>
      <c r="C593" s="3" t="s">
        <v>1279</v>
      </c>
      <c r="D593" s="3" t="s">
        <v>1267</v>
      </c>
    </row>
    <row r="594" spans="1:4" x14ac:dyDescent="0.25">
      <c r="A594" s="2" t="s">
        <v>2253</v>
      </c>
      <c r="B594" s="5">
        <v>7</v>
      </c>
      <c r="C594" s="3" t="s">
        <v>2020</v>
      </c>
      <c r="D594" s="3" t="s">
        <v>1267</v>
      </c>
    </row>
    <row r="595" spans="1:4" x14ac:dyDescent="0.25">
      <c r="A595" s="2" t="s">
        <v>2165</v>
      </c>
      <c r="B595" s="5">
        <v>7</v>
      </c>
      <c r="C595" s="3" t="s">
        <v>1276</v>
      </c>
      <c r="D595" s="3" t="s">
        <v>1267</v>
      </c>
    </row>
    <row r="596" spans="1:4" x14ac:dyDescent="0.25">
      <c r="A596" s="2" t="s">
        <v>2079</v>
      </c>
      <c r="B596" s="5">
        <v>7</v>
      </c>
      <c r="C596" s="3" t="s">
        <v>2683</v>
      </c>
      <c r="D596" s="3" t="s">
        <v>1270</v>
      </c>
    </row>
    <row r="597" spans="1:4" x14ac:dyDescent="0.25">
      <c r="A597" s="2" t="s">
        <v>2623</v>
      </c>
      <c r="B597" s="1">
        <v>7</v>
      </c>
      <c r="C597" s="3" t="s">
        <v>1283</v>
      </c>
      <c r="D597" s="3" t="s">
        <v>1267</v>
      </c>
    </row>
    <row r="598" spans="1:4" x14ac:dyDescent="0.25">
      <c r="A598" s="2" t="s">
        <v>2105</v>
      </c>
      <c r="B598" s="5">
        <v>7</v>
      </c>
      <c r="C598" s="3" t="s">
        <v>1251</v>
      </c>
      <c r="D598" s="3" t="s">
        <v>1270</v>
      </c>
    </row>
    <row r="599" spans="1:4" x14ac:dyDescent="0.25">
      <c r="A599" s="2" t="s">
        <v>2241</v>
      </c>
      <c r="B599" s="5">
        <v>7</v>
      </c>
      <c r="C599" s="3" t="s">
        <v>1279</v>
      </c>
      <c r="D599" s="3" t="s">
        <v>1267</v>
      </c>
    </row>
    <row r="600" spans="1:4" x14ac:dyDescent="0.25">
      <c r="A600" s="2" t="s">
        <v>2675</v>
      </c>
      <c r="B600" s="1">
        <v>7</v>
      </c>
      <c r="C600" s="1" t="s">
        <v>315</v>
      </c>
      <c r="D600" s="3" t="s">
        <v>1267</v>
      </c>
    </row>
    <row r="601" spans="1:4" x14ac:dyDescent="0.25">
      <c r="A601" s="2" t="s">
        <v>2242</v>
      </c>
      <c r="B601" s="5">
        <v>7</v>
      </c>
      <c r="C601" s="3" t="s">
        <v>1279</v>
      </c>
      <c r="D601" s="3" t="s">
        <v>1267</v>
      </c>
    </row>
    <row r="602" spans="1:4" x14ac:dyDescent="0.25">
      <c r="A602" s="2" t="s">
        <v>2670</v>
      </c>
      <c r="B602" s="1">
        <v>7</v>
      </c>
      <c r="C602" s="1" t="s">
        <v>315</v>
      </c>
      <c r="D602" s="3" t="s">
        <v>1267</v>
      </c>
    </row>
    <row r="603" spans="1:4" x14ac:dyDescent="0.25">
      <c r="A603" s="2" t="s">
        <v>2243</v>
      </c>
      <c r="B603" s="5">
        <v>7</v>
      </c>
      <c r="C603" s="3" t="s">
        <v>1279</v>
      </c>
      <c r="D603" s="3" t="s">
        <v>1267</v>
      </c>
    </row>
    <row r="604" spans="1:4" x14ac:dyDescent="0.25">
      <c r="A604" s="2" t="s">
        <v>2676</v>
      </c>
      <c r="B604" s="1">
        <v>7</v>
      </c>
      <c r="C604" s="1" t="s">
        <v>315</v>
      </c>
      <c r="D604" s="3" t="s">
        <v>1267</v>
      </c>
    </row>
    <row r="605" spans="1:4" x14ac:dyDescent="0.25">
      <c r="A605" s="2" t="s">
        <v>2672</v>
      </c>
      <c r="B605" s="1">
        <v>7</v>
      </c>
      <c r="C605" s="1" t="s">
        <v>315</v>
      </c>
      <c r="D605" s="3" t="s">
        <v>1267</v>
      </c>
    </row>
    <row r="606" spans="1:4" x14ac:dyDescent="0.25">
      <c r="A606" s="2" t="s">
        <v>2392</v>
      </c>
      <c r="B606" s="5">
        <v>7</v>
      </c>
      <c r="C606" s="3" t="s">
        <v>2023</v>
      </c>
      <c r="D606" s="3" t="s">
        <v>1267</v>
      </c>
    </row>
    <row r="607" spans="1:4" x14ac:dyDescent="0.25">
      <c r="A607" s="2" t="s">
        <v>2511</v>
      </c>
      <c r="B607" s="5">
        <v>7</v>
      </c>
      <c r="C607" s="5" t="s">
        <v>241</v>
      </c>
      <c r="D607" s="3" t="s">
        <v>242</v>
      </c>
    </row>
    <row r="608" spans="1:4" x14ac:dyDescent="0.25">
      <c r="A608" s="2" t="s">
        <v>2168</v>
      </c>
      <c r="B608" s="5">
        <v>7</v>
      </c>
      <c r="C608" s="3" t="s">
        <v>1276</v>
      </c>
      <c r="D608" s="3" t="s">
        <v>1267</v>
      </c>
    </row>
    <row r="609" spans="1:4" x14ac:dyDescent="0.25">
      <c r="A609" s="2" t="s">
        <v>2515</v>
      </c>
      <c r="B609" s="5">
        <v>7</v>
      </c>
      <c r="C609" s="5" t="s">
        <v>241</v>
      </c>
      <c r="D609" s="3" t="s">
        <v>242</v>
      </c>
    </row>
    <row r="610" spans="1:4" x14ac:dyDescent="0.25">
      <c r="A610" s="2" t="s">
        <v>2244</v>
      </c>
      <c r="B610" s="5">
        <v>7</v>
      </c>
      <c r="C610" s="3" t="s">
        <v>1279</v>
      </c>
      <c r="D610" s="3" t="s">
        <v>1267</v>
      </c>
    </row>
    <row r="611" spans="1:4" x14ac:dyDescent="0.25">
      <c r="A611" s="2" t="s">
        <v>2673</v>
      </c>
      <c r="B611" s="1">
        <v>7</v>
      </c>
      <c r="C611" s="1" t="s">
        <v>315</v>
      </c>
      <c r="D611" s="3" t="s">
        <v>1267</v>
      </c>
    </row>
    <row r="612" spans="1:4" x14ac:dyDescent="0.25">
      <c r="A612" s="2" t="s">
        <v>2331</v>
      </c>
      <c r="B612" s="5">
        <v>7</v>
      </c>
      <c r="C612" s="3" t="s">
        <v>2019</v>
      </c>
      <c r="D612" s="3" t="s">
        <v>1267</v>
      </c>
    </row>
    <row r="613" spans="1:4" x14ac:dyDescent="0.25">
      <c r="A613" s="2" t="s">
        <v>2270</v>
      </c>
      <c r="B613" s="5">
        <v>7</v>
      </c>
      <c r="C613" s="3" t="s">
        <v>2020</v>
      </c>
      <c r="D613" s="3" t="s">
        <v>1267</v>
      </c>
    </row>
    <row r="614" spans="1:4" x14ac:dyDescent="0.25">
      <c r="A614" s="2" t="s">
        <v>321</v>
      </c>
      <c r="B614" s="1">
        <v>7</v>
      </c>
      <c r="C614" s="3" t="s">
        <v>1283</v>
      </c>
      <c r="D614" s="3" t="s">
        <v>1267</v>
      </c>
    </row>
    <row r="615" spans="1:4" x14ac:dyDescent="0.25">
      <c r="A615" s="2" t="s">
        <v>2674</v>
      </c>
      <c r="B615" s="1">
        <v>7</v>
      </c>
      <c r="C615" s="1" t="s">
        <v>315</v>
      </c>
      <c r="D615" s="3" t="s">
        <v>1267</v>
      </c>
    </row>
    <row r="616" spans="1:4" x14ac:dyDescent="0.25">
      <c r="A616" s="2" t="s">
        <v>2340</v>
      </c>
      <c r="B616" s="5">
        <v>7</v>
      </c>
      <c r="C616" s="3" t="s">
        <v>1281</v>
      </c>
      <c r="D616" s="3" t="s">
        <v>1267</v>
      </c>
    </row>
    <row r="617" spans="1:4" x14ac:dyDescent="0.25">
      <c r="A617" s="2" t="s">
        <v>2113</v>
      </c>
      <c r="B617" s="5">
        <v>7</v>
      </c>
      <c r="C617" s="3" t="s">
        <v>1251</v>
      </c>
      <c r="D617" s="3" t="s">
        <v>1270</v>
      </c>
    </row>
    <row r="618" spans="1:4" x14ac:dyDescent="0.25">
      <c r="A618" s="2" t="s">
        <v>2071</v>
      </c>
      <c r="B618" s="5">
        <v>7</v>
      </c>
      <c r="C618" s="3" t="s">
        <v>2682</v>
      </c>
      <c r="D618" s="3" t="s">
        <v>1267</v>
      </c>
    </row>
    <row r="619" spans="1:4" x14ac:dyDescent="0.25">
      <c r="A619" s="2" t="s">
        <v>2671</v>
      </c>
      <c r="B619" s="1">
        <v>7</v>
      </c>
      <c r="C619" s="1" t="s">
        <v>315</v>
      </c>
      <c r="D619" s="3" t="s">
        <v>1267</v>
      </c>
    </row>
    <row r="620" spans="1:4" x14ac:dyDescent="0.25">
      <c r="A620" s="2" t="s">
        <v>2085</v>
      </c>
      <c r="B620" s="5">
        <v>7</v>
      </c>
      <c r="C620" s="3" t="s">
        <v>2683</v>
      </c>
      <c r="D620" s="3" t="s">
        <v>1270</v>
      </c>
    </row>
    <row r="621" spans="1:4" x14ac:dyDescent="0.25">
      <c r="A621" s="2" t="s">
        <v>2086</v>
      </c>
      <c r="B621" s="5">
        <v>7</v>
      </c>
      <c r="C621" s="3" t="s">
        <v>2683</v>
      </c>
      <c r="D621" s="3" t="s">
        <v>1270</v>
      </c>
    </row>
    <row r="622" spans="1:4" x14ac:dyDescent="0.25">
      <c r="A622" s="2" t="s">
        <v>2245</v>
      </c>
      <c r="B622" s="5">
        <v>7</v>
      </c>
      <c r="C622" s="3" t="s">
        <v>1279</v>
      </c>
      <c r="D622" s="3" t="s">
        <v>1267</v>
      </c>
    </row>
    <row r="623" spans="1:4" x14ac:dyDescent="0.25">
      <c r="A623" s="2" t="s">
        <v>2702</v>
      </c>
      <c r="B623" s="1">
        <v>7</v>
      </c>
      <c r="C623" s="3" t="s">
        <v>1283</v>
      </c>
      <c r="D623" s="3" t="s">
        <v>1267</v>
      </c>
    </row>
    <row r="624" spans="1:4" x14ac:dyDescent="0.25">
      <c r="A624" s="2" t="s">
        <v>2055</v>
      </c>
      <c r="B624" s="5">
        <v>7</v>
      </c>
      <c r="C624" s="5" t="s">
        <v>0</v>
      </c>
      <c r="D624" s="3" t="s">
        <v>1269</v>
      </c>
    </row>
    <row r="625" spans="1:4" x14ac:dyDescent="0.25">
      <c r="A625" s="2" t="s">
        <v>2562</v>
      </c>
      <c r="B625" s="5">
        <v>7</v>
      </c>
      <c r="C625" s="3" t="s">
        <v>1253</v>
      </c>
      <c r="D625" s="3" t="s">
        <v>1267</v>
      </c>
    </row>
    <row r="626" spans="1:4" x14ac:dyDescent="0.25">
      <c r="A626" s="2" t="s">
        <v>2246</v>
      </c>
      <c r="B626" s="5">
        <v>7</v>
      </c>
      <c r="C626" s="3" t="s">
        <v>1279</v>
      </c>
      <c r="D626" s="3" t="s">
        <v>1267</v>
      </c>
    </row>
    <row r="627" spans="1:4" x14ac:dyDescent="0.25">
      <c r="A627" s="2" t="s">
        <v>2526</v>
      </c>
      <c r="B627" s="5">
        <v>7</v>
      </c>
      <c r="C627" s="5" t="s">
        <v>241</v>
      </c>
      <c r="D627" s="3" t="s">
        <v>242</v>
      </c>
    </row>
    <row r="628" spans="1:4" x14ac:dyDescent="0.25">
      <c r="A628" s="2" t="s">
        <v>288</v>
      </c>
      <c r="B628" s="5">
        <v>7</v>
      </c>
      <c r="C628" s="3" t="s">
        <v>1253</v>
      </c>
      <c r="D628" s="3" t="s">
        <v>1267</v>
      </c>
    </row>
    <row r="629" spans="1:4" x14ac:dyDescent="0.25">
      <c r="A629" s="2" t="s">
        <v>128</v>
      </c>
      <c r="B629" s="5">
        <v>6</v>
      </c>
      <c r="C629" s="3" t="s">
        <v>2022</v>
      </c>
      <c r="D629" s="3" t="s">
        <v>1267</v>
      </c>
    </row>
    <row r="630" spans="1:4" x14ac:dyDescent="0.25">
      <c r="A630" s="2" t="s">
        <v>2677</v>
      </c>
      <c r="B630" s="1">
        <v>6</v>
      </c>
      <c r="C630" s="1" t="s">
        <v>315</v>
      </c>
      <c r="D630" s="3" t="s">
        <v>1267</v>
      </c>
    </row>
    <row r="631" spans="1:4" x14ac:dyDescent="0.25">
      <c r="A631" s="2" t="s">
        <v>2425</v>
      </c>
      <c r="B631" s="5">
        <v>6</v>
      </c>
      <c r="C631" s="4" t="s">
        <v>199</v>
      </c>
      <c r="D631" s="3" t="s">
        <v>1267</v>
      </c>
    </row>
    <row r="632" spans="1:4" x14ac:dyDescent="0.25">
      <c r="A632" s="2" t="s">
        <v>2135</v>
      </c>
      <c r="B632" s="5">
        <v>6</v>
      </c>
      <c r="C632" s="3" t="s">
        <v>1276</v>
      </c>
      <c r="D632" s="3" t="s">
        <v>1267</v>
      </c>
    </row>
    <row r="633" spans="1:4" x14ac:dyDescent="0.25">
      <c r="A633" s="2" t="s">
        <v>2138</v>
      </c>
      <c r="B633" s="5">
        <v>6</v>
      </c>
      <c r="C633" s="3" t="s">
        <v>1276</v>
      </c>
      <c r="D633" s="3" t="s">
        <v>1267</v>
      </c>
    </row>
    <row r="634" spans="1:4" x14ac:dyDescent="0.25">
      <c r="A634" s="2" t="s">
        <v>2140</v>
      </c>
      <c r="B634" s="5">
        <v>6</v>
      </c>
      <c r="C634" s="3" t="s">
        <v>1276</v>
      </c>
      <c r="D634" s="3" t="s">
        <v>1267</v>
      </c>
    </row>
    <row r="635" spans="1:4" x14ac:dyDescent="0.25">
      <c r="A635" s="2" t="s">
        <v>2141</v>
      </c>
      <c r="B635" s="5">
        <v>6</v>
      </c>
      <c r="C635" s="3" t="s">
        <v>1276</v>
      </c>
      <c r="D635" s="3" t="s">
        <v>1267</v>
      </c>
    </row>
    <row r="636" spans="1:4" x14ac:dyDescent="0.25">
      <c r="A636" s="2" t="s">
        <v>2324</v>
      </c>
      <c r="B636" s="5">
        <v>6</v>
      </c>
      <c r="C636" s="3" t="s">
        <v>2019</v>
      </c>
      <c r="D636" s="3" t="s">
        <v>1267</v>
      </c>
    </row>
    <row r="637" spans="1:4" x14ac:dyDescent="0.25">
      <c r="A637" s="2" t="s">
        <v>2271</v>
      </c>
      <c r="B637" s="5">
        <v>6</v>
      </c>
      <c r="C637" s="3" t="s">
        <v>2020</v>
      </c>
      <c r="D637" s="3" t="s">
        <v>1267</v>
      </c>
    </row>
    <row r="638" spans="1:4" x14ac:dyDescent="0.25">
      <c r="A638" s="2" t="s">
        <v>2370</v>
      </c>
      <c r="B638" s="5">
        <v>6</v>
      </c>
      <c r="C638" s="3" t="s">
        <v>2023</v>
      </c>
      <c r="D638" s="3" t="s">
        <v>1267</v>
      </c>
    </row>
    <row r="639" spans="1:4" x14ac:dyDescent="0.25">
      <c r="A639" s="2" t="s">
        <v>2247</v>
      </c>
      <c r="B639" s="5">
        <v>6</v>
      </c>
      <c r="C639" s="3" t="s">
        <v>1279</v>
      </c>
      <c r="D639" s="3" t="s">
        <v>1267</v>
      </c>
    </row>
    <row r="640" spans="1:4" x14ac:dyDescent="0.25">
      <c r="A640" s="2" t="s">
        <v>2149</v>
      </c>
      <c r="B640" s="5">
        <v>6</v>
      </c>
      <c r="C640" s="3" t="s">
        <v>1276</v>
      </c>
      <c r="D640" s="3" t="s">
        <v>1267</v>
      </c>
    </row>
    <row r="641" spans="1:4" x14ac:dyDescent="0.25">
      <c r="A641" s="2" t="s">
        <v>2150</v>
      </c>
      <c r="B641" s="5">
        <v>6</v>
      </c>
      <c r="C641" s="3" t="s">
        <v>1276</v>
      </c>
      <c r="D641" s="3" t="s">
        <v>1267</v>
      </c>
    </row>
    <row r="642" spans="1:4" x14ac:dyDescent="0.25">
      <c r="A642" s="2" t="s">
        <v>2608</v>
      </c>
      <c r="B642" s="1">
        <v>6</v>
      </c>
      <c r="C642" s="4" t="s">
        <v>291</v>
      </c>
      <c r="D642" s="3" t="s">
        <v>1273</v>
      </c>
    </row>
    <row r="643" spans="1:4" x14ac:dyDescent="0.25">
      <c r="A643" s="2" t="s">
        <v>289</v>
      </c>
      <c r="B643" s="5">
        <v>6</v>
      </c>
      <c r="C643" s="3" t="s">
        <v>1253</v>
      </c>
      <c r="D643" s="3" t="s">
        <v>1267</v>
      </c>
    </row>
    <row r="644" spans="1:4" x14ac:dyDescent="0.25">
      <c r="A644" s="2" t="s">
        <v>2153</v>
      </c>
      <c r="B644" s="5">
        <v>6</v>
      </c>
      <c r="C644" s="3" t="s">
        <v>1276</v>
      </c>
      <c r="D644" s="3" t="s">
        <v>1267</v>
      </c>
    </row>
    <row r="645" spans="1:4" x14ac:dyDescent="0.25">
      <c r="A645" s="2" t="s">
        <v>2107</v>
      </c>
      <c r="B645" s="5">
        <v>6</v>
      </c>
      <c r="C645" s="3" t="s">
        <v>1251</v>
      </c>
      <c r="D645" s="3" t="s">
        <v>1270</v>
      </c>
    </row>
    <row r="646" spans="1:4" x14ac:dyDescent="0.25">
      <c r="A646" s="2" t="s">
        <v>2129</v>
      </c>
      <c r="B646" s="5">
        <v>6</v>
      </c>
      <c r="C646" s="3" t="s">
        <v>1255</v>
      </c>
      <c r="D646" s="3" t="s">
        <v>1271</v>
      </c>
    </row>
    <row r="647" spans="1:4" x14ac:dyDescent="0.25">
      <c r="A647" s="2" t="s">
        <v>2513</v>
      </c>
      <c r="B647" s="5">
        <v>6</v>
      </c>
      <c r="C647" s="5" t="s">
        <v>241</v>
      </c>
      <c r="D647" s="3" t="s">
        <v>242</v>
      </c>
    </row>
    <row r="648" spans="1:4" x14ac:dyDescent="0.25">
      <c r="A648" s="2" t="s">
        <v>77</v>
      </c>
      <c r="B648" s="5">
        <v>6</v>
      </c>
      <c r="C648" s="3" t="s">
        <v>1281</v>
      </c>
      <c r="D648" s="3" t="s">
        <v>1267</v>
      </c>
    </row>
    <row r="649" spans="1:4" x14ac:dyDescent="0.25">
      <c r="A649" s="2" t="s">
        <v>2700</v>
      </c>
      <c r="B649" s="1">
        <v>6</v>
      </c>
      <c r="C649" s="3" t="s">
        <v>1283</v>
      </c>
      <c r="D649" s="3" t="s">
        <v>1267</v>
      </c>
    </row>
    <row r="650" spans="1:4" x14ac:dyDescent="0.25">
      <c r="A650" s="2" t="s">
        <v>2563</v>
      </c>
      <c r="B650" s="5">
        <v>6</v>
      </c>
      <c r="C650" s="3" t="s">
        <v>1253</v>
      </c>
      <c r="D650" s="3" t="s">
        <v>1267</v>
      </c>
    </row>
    <row r="651" spans="1:4" x14ac:dyDescent="0.25">
      <c r="A651" s="2" t="s">
        <v>2472</v>
      </c>
      <c r="B651" s="5">
        <v>6</v>
      </c>
      <c r="C651" s="4" t="s">
        <v>199</v>
      </c>
      <c r="D651" s="3" t="s">
        <v>1267</v>
      </c>
    </row>
    <row r="652" spans="1:4" x14ac:dyDescent="0.25">
      <c r="A652" s="2" t="s">
        <v>2564</v>
      </c>
      <c r="B652" s="5">
        <v>6</v>
      </c>
      <c r="C652" s="3" t="s">
        <v>1253</v>
      </c>
      <c r="D652" s="3" t="s">
        <v>1267</v>
      </c>
    </row>
    <row r="653" spans="1:4" x14ac:dyDescent="0.25">
      <c r="A653" s="2" t="s">
        <v>2160</v>
      </c>
      <c r="B653" s="5">
        <v>6</v>
      </c>
      <c r="C653" s="3" t="s">
        <v>1276</v>
      </c>
      <c r="D653" s="3" t="s">
        <v>1267</v>
      </c>
    </row>
    <row r="654" spans="1:4" x14ac:dyDescent="0.25">
      <c r="A654" s="2" t="s">
        <v>2248</v>
      </c>
      <c r="B654" s="5">
        <v>6</v>
      </c>
      <c r="C654" s="3" t="s">
        <v>1279</v>
      </c>
      <c r="D654" s="3" t="s">
        <v>1267</v>
      </c>
    </row>
    <row r="655" spans="1:4" x14ac:dyDescent="0.25">
      <c r="A655" s="2" t="s">
        <v>2679</v>
      </c>
      <c r="B655" s="1">
        <v>5</v>
      </c>
      <c r="C655" s="1" t="s">
        <v>315</v>
      </c>
      <c r="D655" s="3" t="s">
        <v>1267</v>
      </c>
    </row>
    <row r="656" spans="1:4" x14ac:dyDescent="0.25">
      <c r="A656" s="2" t="s">
        <v>2249</v>
      </c>
      <c r="B656" s="5">
        <v>5</v>
      </c>
      <c r="C656" s="3" t="s">
        <v>1279</v>
      </c>
      <c r="D656" s="3" t="s">
        <v>1267</v>
      </c>
    </row>
    <row r="657" spans="1:4" x14ac:dyDescent="0.25">
      <c r="A657" s="2" t="s">
        <v>2680</v>
      </c>
      <c r="B657" s="1">
        <v>5</v>
      </c>
      <c r="C657" s="1" t="s">
        <v>315</v>
      </c>
      <c r="D657" s="3" t="s">
        <v>1267</v>
      </c>
    </row>
    <row r="658" spans="1:4" x14ac:dyDescent="0.25">
      <c r="A658" s="2" t="s">
        <v>2093</v>
      </c>
      <c r="B658" s="5">
        <v>5</v>
      </c>
      <c r="C658" s="3" t="s">
        <v>1251</v>
      </c>
      <c r="D658" s="3" t="s">
        <v>1270</v>
      </c>
    </row>
    <row r="659" spans="1:4" x14ac:dyDescent="0.25">
      <c r="A659" s="2" t="s">
        <v>2147</v>
      </c>
      <c r="B659" s="5">
        <v>5</v>
      </c>
      <c r="C659" s="3" t="s">
        <v>1276</v>
      </c>
      <c r="D659" s="3" t="s">
        <v>1267</v>
      </c>
    </row>
    <row r="660" spans="1:4" x14ac:dyDescent="0.25">
      <c r="A660" s="2" t="s">
        <v>2605</v>
      </c>
      <c r="B660" s="1">
        <v>5</v>
      </c>
      <c r="C660" s="4" t="s">
        <v>291</v>
      </c>
      <c r="D660" s="3" t="s">
        <v>1273</v>
      </c>
    </row>
    <row r="661" spans="1:4" x14ac:dyDescent="0.25">
      <c r="A661" s="2" t="s">
        <v>2042</v>
      </c>
      <c r="B661" s="5">
        <v>5</v>
      </c>
      <c r="C661" s="5" t="s">
        <v>0</v>
      </c>
      <c r="D661" s="3" t="s">
        <v>1269</v>
      </c>
    </row>
    <row r="662" spans="1:4" x14ac:dyDescent="0.25">
      <c r="A662" s="2" t="s">
        <v>2148</v>
      </c>
      <c r="B662" s="5">
        <v>5</v>
      </c>
      <c r="C662" s="3" t="s">
        <v>1276</v>
      </c>
      <c r="D662" s="3" t="s">
        <v>1267</v>
      </c>
    </row>
    <row r="663" spans="1:4" x14ac:dyDescent="0.25">
      <c r="A663" s="2" t="s">
        <v>129</v>
      </c>
      <c r="B663" s="5">
        <v>5</v>
      </c>
      <c r="C663" s="3" t="s">
        <v>2022</v>
      </c>
      <c r="D663" s="3" t="s">
        <v>1267</v>
      </c>
    </row>
    <row r="664" spans="1:4" x14ac:dyDescent="0.25">
      <c r="A664" s="2" t="s">
        <v>2609</v>
      </c>
      <c r="B664" s="1">
        <v>5</v>
      </c>
      <c r="C664" s="4" t="s">
        <v>291</v>
      </c>
      <c r="D664" s="3" t="s">
        <v>1273</v>
      </c>
    </row>
    <row r="665" spans="1:4" x14ac:dyDescent="0.25">
      <c r="A665" s="2" t="s">
        <v>2389</v>
      </c>
      <c r="B665" s="5">
        <v>5</v>
      </c>
      <c r="C665" s="3" t="s">
        <v>2023</v>
      </c>
      <c r="D665" s="3" t="s">
        <v>1267</v>
      </c>
    </row>
    <row r="666" spans="1:4" x14ac:dyDescent="0.25">
      <c r="A666" s="2" t="s">
        <v>2681</v>
      </c>
      <c r="B666" s="1">
        <v>5</v>
      </c>
      <c r="C666" s="1" t="s">
        <v>315</v>
      </c>
      <c r="D666" s="3" t="s">
        <v>1267</v>
      </c>
    </row>
    <row r="667" spans="1:4" x14ac:dyDescent="0.25">
      <c r="A667" s="2" t="s">
        <v>2112</v>
      </c>
      <c r="B667" s="5">
        <v>5</v>
      </c>
      <c r="C667" s="3" t="s">
        <v>1251</v>
      </c>
      <c r="D667" s="3" t="s">
        <v>1270</v>
      </c>
    </row>
    <row r="668" spans="1:4" x14ac:dyDescent="0.25">
      <c r="A668" s="2" t="s">
        <v>2159</v>
      </c>
      <c r="B668" s="5">
        <v>5</v>
      </c>
      <c r="C668" s="3" t="s">
        <v>1276</v>
      </c>
      <c r="D668" s="3" t="s">
        <v>1267</v>
      </c>
    </row>
    <row r="669" spans="1:4" x14ac:dyDescent="0.25">
      <c r="A669" s="2" t="s">
        <v>2678</v>
      </c>
      <c r="B669" s="1">
        <v>5</v>
      </c>
      <c r="C669" s="1" t="s">
        <v>315</v>
      </c>
      <c r="D669" s="3" t="s">
        <v>1267</v>
      </c>
    </row>
    <row r="670" spans="1:4" x14ac:dyDescent="0.25">
      <c r="A670" s="2" t="s">
        <v>2612</v>
      </c>
      <c r="B670" s="1">
        <v>5</v>
      </c>
      <c r="C670" s="4" t="s">
        <v>291</v>
      </c>
      <c r="D670" s="3" t="s">
        <v>1273</v>
      </c>
    </row>
    <row r="671" spans="1:4" x14ac:dyDescent="0.25">
      <c r="A671" s="2" t="s">
        <v>2250</v>
      </c>
      <c r="B671" s="5">
        <v>5</v>
      </c>
      <c r="C671" s="3" t="s">
        <v>1279</v>
      </c>
      <c r="D671" s="3" t="s">
        <v>1267</v>
      </c>
    </row>
    <row r="672" spans="1:4" x14ac:dyDescent="0.25">
      <c r="A672" s="2" t="s">
        <v>2161</v>
      </c>
      <c r="B672" s="5">
        <v>5</v>
      </c>
      <c r="C672" s="3" t="s">
        <v>1276</v>
      </c>
      <c r="D672" s="3" t="s">
        <v>1267</v>
      </c>
    </row>
    <row r="673" spans="1:4" x14ac:dyDescent="0.25">
      <c r="A673" s="2" t="s">
        <v>2073</v>
      </c>
      <c r="B673" s="5">
        <v>4</v>
      </c>
      <c r="C673" s="3" t="s">
        <v>2683</v>
      </c>
      <c r="D673" s="3" t="s">
        <v>1270</v>
      </c>
    </row>
    <row r="674" spans="1:4" x14ac:dyDescent="0.25">
      <c r="A674" s="2" t="s">
        <v>2251</v>
      </c>
      <c r="B674" s="5">
        <v>4</v>
      </c>
      <c r="C674" s="3" t="s">
        <v>1279</v>
      </c>
      <c r="D674" s="3" t="s">
        <v>1267</v>
      </c>
    </row>
    <row r="675" spans="1:4" x14ac:dyDescent="0.25">
      <c r="A675" s="2" t="s">
        <v>2137</v>
      </c>
      <c r="B675" s="5">
        <v>4</v>
      </c>
      <c r="C675" s="3" t="s">
        <v>1276</v>
      </c>
      <c r="D675" s="3" t="s">
        <v>1267</v>
      </c>
    </row>
    <row r="676" spans="1:4" x14ac:dyDescent="0.25">
      <c r="A676" s="2" t="s">
        <v>2606</v>
      </c>
      <c r="B676" s="1">
        <v>4</v>
      </c>
      <c r="C676" s="4" t="s">
        <v>291</v>
      </c>
      <c r="D676" s="3" t="s">
        <v>1273</v>
      </c>
    </row>
    <row r="677" spans="1:4" x14ac:dyDescent="0.25">
      <c r="A677" s="2" t="s">
        <v>2043</v>
      </c>
      <c r="B677" s="5">
        <v>4</v>
      </c>
      <c r="C677" s="5" t="s">
        <v>0</v>
      </c>
      <c r="D677" s="3" t="s">
        <v>1269</v>
      </c>
    </row>
    <row r="678" spans="1:4" x14ac:dyDescent="0.25">
      <c r="A678" s="2" t="s">
        <v>290</v>
      </c>
      <c r="B678" s="5">
        <v>4</v>
      </c>
      <c r="C678" s="3" t="s">
        <v>1253</v>
      </c>
      <c r="D678" s="3" t="s">
        <v>1267</v>
      </c>
    </row>
    <row r="679" spans="1:4" x14ac:dyDescent="0.25">
      <c r="A679" s="2" t="s">
        <v>2154</v>
      </c>
      <c r="B679" s="5">
        <v>4</v>
      </c>
      <c r="C679" s="3" t="s">
        <v>1276</v>
      </c>
      <c r="D679" s="3" t="s">
        <v>1267</v>
      </c>
    </row>
    <row r="680" spans="1:4" x14ac:dyDescent="0.25">
      <c r="A680" s="2" t="s">
        <v>2339</v>
      </c>
      <c r="B680" s="5">
        <v>4</v>
      </c>
      <c r="C680" s="3" t="s">
        <v>1281</v>
      </c>
      <c r="D680" s="3" t="s">
        <v>1267</v>
      </c>
    </row>
    <row r="681" spans="1:4" x14ac:dyDescent="0.25">
      <c r="A681" s="2" t="s">
        <v>130</v>
      </c>
      <c r="B681" s="5">
        <v>4</v>
      </c>
      <c r="C681" s="3" t="s">
        <v>2022</v>
      </c>
      <c r="D681" s="3" t="s">
        <v>1267</v>
      </c>
    </row>
    <row r="682" spans="1:4" x14ac:dyDescent="0.25">
      <c r="A682" s="2" t="s">
        <v>2167</v>
      </c>
      <c r="B682" s="5">
        <v>4</v>
      </c>
      <c r="C682" s="3" t="s">
        <v>1276</v>
      </c>
      <c r="D682" s="3" t="s">
        <v>1267</v>
      </c>
    </row>
    <row r="683" spans="1:4" x14ac:dyDescent="0.25">
      <c r="A683" s="2" t="s">
        <v>2463</v>
      </c>
      <c r="B683" s="5">
        <v>4</v>
      </c>
      <c r="C683" s="4" t="s">
        <v>199</v>
      </c>
      <c r="D683" s="3" t="s">
        <v>1267</v>
      </c>
    </row>
    <row r="684" spans="1:4" x14ac:dyDescent="0.25">
      <c r="A684" s="2" t="s">
        <v>2607</v>
      </c>
      <c r="B684" s="1">
        <v>3</v>
      </c>
      <c r="C684" s="4" t="s">
        <v>291</v>
      </c>
      <c r="D684" s="3" t="s">
        <v>1273</v>
      </c>
    </row>
    <row r="685" spans="1:4" x14ac:dyDescent="0.25">
      <c r="A685" s="2" t="s">
        <v>2157</v>
      </c>
      <c r="B685" s="5">
        <v>3</v>
      </c>
      <c r="C685" s="3" t="s">
        <v>1276</v>
      </c>
      <c r="D685" s="3" t="s">
        <v>1267</v>
      </c>
    </row>
    <row r="686" spans="1:4" x14ac:dyDescent="0.25">
      <c r="A686" s="2" t="s">
        <v>2415</v>
      </c>
      <c r="B686" s="5">
        <v>0</v>
      </c>
      <c r="C686" s="4" t="s">
        <v>199</v>
      </c>
      <c r="D686" s="3" t="s">
        <v>1267</v>
      </c>
    </row>
    <row r="687" spans="1:4" x14ac:dyDescent="0.25">
      <c r="A687" s="2" t="s">
        <v>2416</v>
      </c>
      <c r="B687" s="5">
        <v>0</v>
      </c>
      <c r="C687" s="4" t="s">
        <v>199</v>
      </c>
      <c r="D687" s="3" t="s">
        <v>1267</v>
      </c>
    </row>
    <row r="688" spans="1:4" x14ac:dyDescent="0.25">
      <c r="A688" s="2" t="s">
        <v>2417</v>
      </c>
      <c r="B688" s="5">
        <v>0</v>
      </c>
      <c r="C688" s="4" t="s">
        <v>199</v>
      </c>
      <c r="D688" s="3" t="s">
        <v>1267</v>
      </c>
    </row>
    <row r="689" spans="1:4" x14ac:dyDescent="0.25">
      <c r="A689" s="2" t="s">
        <v>2418</v>
      </c>
      <c r="B689" s="5">
        <v>0</v>
      </c>
      <c r="C689" s="4" t="s">
        <v>199</v>
      </c>
      <c r="D689" s="3" t="s">
        <v>1267</v>
      </c>
    </row>
    <row r="690" spans="1:4" x14ac:dyDescent="0.25">
      <c r="A690" s="2" t="s">
        <v>2419</v>
      </c>
      <c r="B690" s="5">
        <v>0</v>
      </c>
      <c r="C690" s="4" t="s">
        <v>199</v>
      </c>
      <c r="D690" s="3" t="s">
        <v>1267</v>
      </c>
    </row>
    <row r="691" spans="1:4" x14ac:dyDescent="0.25">
      <c r="A691" s="2" t="s">
        <v>2420</v>
      </c>
      <c r="B691" s="5">
        <v>0</v>
      </c>
      <c r="C691" s="4" t="s">
        <v>199</v>
      </c>
      <c r="D691" s="3" t="s">
        <v>1267</v>
      </c>
    </row>
    <row r="692" spans="1:4" x14ac:dyDescent="0.25">
      <c r="A692" s="2" t="s">
        <v>2421</v>
      </c>
      <c r="B692" s="5">
        <v>0</v>
      </c>
      <c r="C692" s="4" t="s">
        <v>199</v>
      </c>
      <c r="D692" s="3" t="s">
        <v>1267</v>
      </c>
    </row>
    <row r="693" spans="1:4" x14ac:dyDescent="0.25">
      <c r="A693" s="2" t="s">
        <v>2422</v>
      </c>
      <c r="B693" s="5">
        <v>0</v>
      </c>
      <c r="C693" s="4" t="s">
        <v>199</v>
      </c>
      <c r="D693" s="3" t="s">
        <v>1267</v>
      </c>
    </row>
    <row r="694" spans="1:4" x14ac:dyDescent="0.25">
      <c r="A694" s="2" t="s">
        <v>2530</v>
      </c>
      <c r="B694" s="5">
        <v>0</v>
      </c>
      <c r="C694" s="5" t="s">
        <v>243</v>
      </c>
      <c r="D694" s="3" t="s">
        <v>244</v>
      </c>
    </row>
    <row r="695" spans="1:4" x14ac:dyDescent="0.25">
      <c r="A695" s="2" t="s">
        <v>2492</v>
      </c>
      <c r="B695" s="5">
        <v>0</v>
      </c>
      <c r="C695" s="5" t="s">
        <v>241</v>
      </c>
      <c r="D695" s="3" t="s">
        <v>242</v>
      </c>
    </row>
    <row r="696" spans="1:4" x14ac:dyDescent="0.25">
      <c r="A696" s="2" t="s">
        <v>2429</v>
      </c>
      <c r="B696" s="5">
        <v>0</v>
      </c>
      <c r="C696" s="4" t="s">
        <v>199</v>
      </c>
      <c r="D696" s="3" t="s">
        <v>1267</v>
      </c>
    </row>
    <row r="697" spans="1:4" x14ac:dyDescent="0.25">
      <c r="A697" s="2" t="s">
        <v>2431</v>
      </c>
      <c r="B697" s="5">
        <v>0</v>
      </c>
      <c r="C697" s="4" t="s">
        <v>199</v>
      </c>
      <c r="D697" s="3" t="s">
        <v>1267</v>
      </c>
    </row>
    <row r="698" spans="1:4" x14ac:dyDescent="0.25">
      <c r="A698" s="2" t="s">
        <v>2432</v>
      </c>
      <c r="B698" s="5">
        <v>0</v>
      </c>
      <c r="C698" s="4" t="s">
        <v>199</v>
      </c>
      <c r="D698" s="3" t="s">
        <v>1267</v>
      </c>
    </row>
    <row r="699" spans="1:4" x14ac:dyDescent="0.25">
      <c r="A699" s="2" t="s">
        <v>2496</v>
      </c>
      <c r="B699" s="5">
        <v>0</v>
      </c>
      <c r="C699" s="5" t="s">
        <v>241</v>
      </c>
      <c r="D699" s="3" t="s">
        <v>242</v>
      </c>
    </row>
    <row r="700" spans="1:4" x14ac:dyDescent="0.25">
      <c r="A700" s="2" t="s">
        <v>2434</v>
      </c>
      <c r="B700" s="5">
        <v>0</v>
      </c>
      <c r="C700" s="4" t="s">
        <v>199</v>
      </c>
      <c r="D700" s="3" t="s">
        <v>1267</v>
      </c>
    </row>
    <row r="701" spans="1:4" x14ac:dyDescent="0.25">
      <c r="A701" s="2" t="s">
        <v>2498</v>
      </c>
      <c r="B701" s="5">
        <v>0</v>
      </c>
      <c r="C701" s="5" t="s">
        <v>241</v>
      </c>
      <c r="D701" s="3" t="s">
        <v>242</v>
      </c>
    </row>
    <row r="702" spans="1:4" x14ac:dyDescent="0.25">
      <c r="A702" s="2" t="s">
        <v>2501</v>
      </c>
      <c r="B702" s="5">
        <v>0</v>
      </c>
      <c r="C702" s="5" t="s">
        <v>241</v>
      </c>
      <c r="D702" s="3" t="s">
        <v>242</v>
      </c>
    </row>
    <row r="703" spans="1:4" x14ac:dyDescent="0.25">
      <c r="A703" s="2" t="s">
        <v>2532</v>
      </c>
      <c r="B703" s="5">
        <v>0</v>
      </c>
      <c r="C703" s="5" t="s">
        <v>243</v>
      </c>
      <c r="D703" s="3" t="s">
        <v>244</v>
      </c>
    </row>
    <row r="704" spans="1:4" x14ac:dyDescent="0.25">
      <c r="A704" s="2" t="s">
        <v>2437</v>
      </c>
      <c r="B704" s="5">
        <v>0</v>
      </c>
      <c r="C704" s="4" t="s">
        <v>199</v>
      </c>
      <c r="D704" s="3" t="s">
        <v>1267</v>
      </c>
    </row>
    <row r="705" spans="1:4" x14ac:dyDescent="0.25">
      <c r="A705" s="2" t="s">
        <v>2502</v>
      </c>
      <c r="B705" s="5">
        <v>0</v>
      </c>
      <c r="C705" s="5" t="s">
        <v>241</v>
      </c>
      <c r="D705" s="3" t="s">
        <v>242</v>
      </c>
    </row>
    <row r="706" spans="1:4" x14ac:dyDescent="0.25">
      <c r="A706" s="2" t="s">
        <v>2503</v>
      </c>
      <c r="B706" s="5">
        <v>0</v>
      </c>
      <c r="C706" s="5" t="s">
        <v>241</v>
      </c>
      <c r="D706" s="3" t="s">
        <v>242</v>
      </c>
    </row>
    <row r="707" spans="1:4" x14ac:dyDescent="0.25">
      <c r="A707" s="2" t="s">
        <v>2440</v>
      </c>
      <c r="B707" s="5">
        <v>0</v>
      </c>
      <c r="C707" s="4" t="s">
        <v>199</v>
      </c>
      <c r="D707" s="3" t="s">
        <v>1267</v>
      </c>
    </row>
    <row r="708" spans="1:4" x14ac:dyDescent="0.25">
      <c r="A708" s="2" t="s">
        <v>72</v>
      </c>
      <c r="B708" s="5">
        <v>0</v>
      </c>
      <c r="C708" s="3" t="s">
        <v>1281</v>
      </c>
      <c r="D708" s="3" t="s">
        <v>1267</v>
      </c>
    </row>
    <row r="709" spans="1:4" x14ac:dyDescent="0.25">
      <c r="A709" s="2" t="s">
        <v>2443</v>
      </c>
      <c r="B709" s="5">
        <v>0</v>
      </c>
      <c r="C709" s="4" t="s">
        <v>199</v>
      </c>
      <c r="D709" s="3" t="s">
        <v>1267</v>
      </c>
    </row>
    <row r="710" spans="1:4" x14ac:dyDescent="0.25">
      <c r="A710" s="2" t="s">
        <v>2445</v>
      </c>
      <c r="B710" s="5">
        <v>0</v>
      </c>
      <c r="C710" s="4" t="s">
        <v>199</v>
      </c>
      <c r="D710" s="3" t="s">
        <v>1267</v>
      </c>
    </row>
    <row r="711" spans="1:4" x14ac:dyDescent="0.25">
      <c r="A711" s="2" t="s">
        <v>2446</v>
      </c>
      <c r="B711" s="5">
        <v>0</v>
      </c>
      <c r="C711" s="4" t="s">
        <v>199</v>
      </c>
      <c r="D711" s="3" t="s">
        <v>1267</v>
      </c>
    </row>
    <row r="712" spans="1:4" x14ac:dyDescent="0.25">
      <c r="A712" s="2" t="s">
        <v>2451</v>
      </c>
      <c r="B712" s="5">
        <v>0</v>
      </c>
      <c r="C712" s="4" t="s">
        <v>199</v>
      </c>
      <c r="D712" s="3" t="s">
        <v>1267</v>
      </c>
    </row>
    <row r="713" spans="1:4" x14ac:dyDescent="0.25">
      <c r="A713" s="2" t="s">
        <v>74</v>
      </c>
      <c r="B713" s="5">
        <v>0</v>
      </c>
      <c r="C713" s="3" t="s">
        <v>1281</v>
      </c>
      <c r="D713" s="3" t="s">
        <v>1267</v>
      </c>
    </row>
    <row r="714" spans="1:4" x14ac:dyDescent="0.25">
      <c r="A714" s="2" t="s">
        <v>2453</v>
      </c>
      <c r="B714" s="5">
        <v>0</v>
      </c>
      <c r="C714" s="4" t="s">
        <v>199</v>
      </c>
      <c r="D714" s="3" t="s">
        <v>1267</v>
      </c>
    </row>
    <row r="715" spans="1:4" x14ac:dyDescent="0.25">
      <c r="A715" s="2" t="s">
        <v>2510</v>
      </c>
      <c r="B715" s="5">
        <v>0</v>
      </c>
      <c r="C715" s="5" t="s">
        <v>241</v>
      </c>
      <c r="D715" s="3" t="s">
        <v>242</v>
      </c>
    </row>
    <row r="716" spans="1:4" x14ac:dyDescent="0.25">
      <c r="A716" s="2" t="s">
        <v>2512</v>
      </c>
      <c r="B716" s="5">
        <v>0</v>
      </c>
      <c r="C716" s="5" t="s">
        <v>241</v>
      </c>
      <c r="D716" s="3" t="s">
        <v>242</v>
      </c>
    </row>
    <row r="717" spans="1:4" x14ac:dyDescent="0.25">
      <c r="A717" s="2" t="s">
        <v>2456</v>
      </c>
      <c r="B717" s="5">
        <v>0</v>
      </c>
      <c r="C717" s="4" t="s">
        <v>199</v>
      </c>
      <c r="D717" s="3" t="s">
        <v>1267</v>
      </c>
    </row>
    <row r="718" spans="1:4" x14ac:dyDescent="0.25">
      <c r="A718" s="2" t="s">
        <v>2459</v>
      </c>
      <c r="B718" s="5">
        <v>0</v>
      </c>
      <c r="C718" s="4" t="s">
        <v>199</v>
      </c>
      <c r="D718" s="3" t="s">
        <v>1267</v>
      </c>
    </row>
    <row r="719" spans="1:4" x14ac:dyDescent="0.25">
      <c r="A719" s="2" t="s">
        <v>2460</v>
      </c>
      <c r="B719" s="5">
        <v>0</v>
      </c>
      <c r="C719" s="4" t="s">
        <v>199</v>
      </c>
      <c r="D719" s="3" t="s">
        <v>1267</v>
      </c>
    </row>
    <row r="720" spans="1:4" x14ac:dyDescent="0.25">
      <c r="A720" s="2" t="s">
        <v>76</v>
      </c>
      <c r="B720" s="5">
        <v>0</v>
      </c>
      <c r="C720" s="3" t="s">
        <v>1281</v>
      </c>
      <c r="D720" s="3" t="s">
        <v>1267</v>
      </c>
    </row>
    <row r="721" spans="1:4" x14ac:dyDescent="0.25">
      <c r="A721" s="2" t="s">
        <v>114</v>
      </c>
      <c r="B721" s="5">
        <v>0</v>
      </c>
      <c r="C721" s="3" t="s">
        <v>1259</v>
      </c>
      <c r="D721" s="3" t="s">
        <v>1267</v>
      </c>
    </row>
    <row r="722" spans="1:4" x14ac:dyDescent="0.25">
      <c r="A722" s="2" t="s">
        <v>2464</v>
      </c>
      <c r="B722" s="5">
        <v>0</v>
      </c>
      <c r="C722" s="4" t="s">
        <v>199</v>
      </c>
      <c r="D722" s="3" t="s">
        <v>1267</v>
      </c>
    </row>
    <row r="723" spans="1:4" x14ac:dyDescent="0.25">
      <c r="A723" s="2" t="s">
        <v>2466</v>
      </c>
      <c r="B723" s="5">
        <v>0</v>
      </c>
      <c r="C723" s="4" t="s">
        <v>199</v>
      </c>
      <c r="D723" s="3" t="s">
        <v>1267</v>
      </c>
    </row>
    <row r="724" spans="1:4" x14ac:dyDescent="0.25">
      <c r="A724" s="2" t="s">
        <v>2467</v>
      </c>
      <c r="B724" s="5">
        <v>0</v>
      </c>
      <c r="C724" s="4" t="s">
        <v>199</v>
      </c>
      <c r="D724" s="3" t="s">
        <v>1267</v>
      </c>
    </row>
    <row r="725" spans="1:4" x14ac:dyDescent="0.25">
      <c r="A725" s="2" t="s">
        <v>2468</v>
      </c>
      <c r="B725" s="5">
        <v>0</v>
      </c>
      <c r="C725" s="4" t="s">
        <v>199</v>
      </c>
      <c r="D725" s="3" t="s">
        <v>1267</v>
      </c>
    </row>
    <row r="726" spans="1:4" x14ac:dyDescent="0.25">
      <c r="A726" s="2" t="s">
        <v>115</v>
      </c>
      <c r="B726" s="5">
        <v>0</v>
      </c>
      <c r="C726" s="3" t="s">
        <v>1259</v>
      </c>
      <c r="D726" s="3" t="s">
        <v>1267</v>
      </c>
    </row>
    <row r="727" spans="1:4" x14ac:dyDescent="0.25">
      <c r="A727" s="2" t="s">
        <v>2473</v>
      </c>
      <c r="B727" s="5">
        <v>0</v>
      </c>
      <c r="C727" s="4" t="s">
        <v>199</v>
      </c>
      <c r="D727" s="3" t="s">
        <v>1267</v>
      </c>
    </row>
    <row r="728" spans="1:4" x14ac:dyDescent="0.25">
      <c r="A728" s="2" t="s">
        <v>2475</v>
      </c>
      <c r="B728" s="5">
        <v>0</v>
      </c>
      <c r="C728" s="4" t="s">
        <v>199</v>
      </c>
      <c r="D728" s="3" t="s">
        <v>1267</v>
      </c>
    </row>
    <row r="729" spans="1:4" x14ac:dyDescent="0.25">
      <c r="A729" s="2" t="s">
        <v>2476</v>
      </c>
      <c r="B729" s="5">
        <v>0</v>
      </c>
      <c r="C729" s="4" t="s">
        <v>199</v>
      </c>
      <c r="D729" s="3" t="s">
        <v>1267</v>
      </c>
    </row>
    <row r="730" spans="1:4" x14ac:dyDescent="0.25">
      <c r="A730" s="2" t="s">
        <v>2477</v>
      </c>
      <c r="B730" s="5">
        <v>0</v>
      </c>
      <c r="C730" s="4" t="s">
        <v>199</v>
      </c>
      <c r="D730" s="3" t="s">
        <v>1267</v>
      </c>
    </row>
    <row r="731" spans="1:4" x14ac:dyDescent="0.25">
      <c r="A731" s="2" t="s">
        <v>2522</v>
      </c>
      <c r="B731" s="5">
        <v>0</v>
      </c>
      <c r="C731" s="5" t="s">
        <v>241</v>
      </c>
      <c r="D731" s="3" t="s">
        <v>242</v>
      </c>
    </row>
    <row r="732" spans="1:4" x14ac:dyDescent="0.25">
      <c r="A732" s="2" t="s">
        <v>2481</v>
      </c>
      <c r="B732" s="5">
        <v>0</v>
      </c>
      <c r="C732" s="4" t="s">
        <v>199</v>
      </c>
      <c r="D732" s="3" t="s">
        <v>1267</v>
      </c>
    </row>
    <row r="733" spans="1:4" x14ac:dyDescent="0.25">
      <c r="A733" s="2" t="s">
        <v>2540</v>
      </c>
      <c r="B733" s="5">
        <v>0</v>
      </c>
      <c r="C733" s="5" t="s">
        <v>243</v>
      </c>
      <c r="D733" s="3" t="s">
        <v>244</v>
      </c>
    </row>
    <row r="734" spans="1:4" x14ac:dyDescent="0.25">
      <c r="A734" s="2" t="s">
        <v>2523</v>
      </c>
      <c r="B734" s="5">
        <v>0</v>
      </c>
      <c r="C734" s="5" t="s">
        <v>241</v>
      </c>
      <c r="D734" s="3" t="s">
        <v>242</v>
      </c>
    </row>
    <row r="735" spans="1:4" x14ac:dyDescent="0.25">
      <c r="A735" s="2" t="s">
        <v>116</v>
      </c>
      <c r="B735" s="5">
        <v>0</v>
      </c>
      <c r="C735" s="3" t="s">
        <v>1259</v>
      </c>
      <c r="D735" s="3" t="s">
        <v>1267</v>
      </c>
    </row>
    <row r="736" spans="1:4" x14ac:dyDescent="0.25">
      <c r="A736" s="2" t="s">
        <v>2343</v>
      </c>
      <c r="B736" s="5">
        <v>0</v>
      </c>
      <c r="C736" s="3" t="s">
        <v>1281</v>
      </c>
      <c r="D736" s="3" t="s">
        <v>1267</v>
      </c>
    </row>
    <row r="737" spans="1:4" x14ac:dyDescent="0.25">
      <c r="A737" s="2" t="s">
        <v>2527</v>
      </c>
      <c r="B737" s="5">
        <v>0</v>
      </c>
      <c r="C737" s="5" t="s">
        <v>241</v>
      </c>
      <c r="D737" s="3" t="s">
        <v>242</v>
      </c>
    </row>
    <row r="738" spans="1:4" x14ac:dyDescent="0.25">
      <c r="A738" s="2" t="s">
        <v>2484</v>
      </c>
      <c r="B738" s="5">
        <v>0</v>
      </c>
      <c r="C738" s="4" t="s">
        <v>199</v>
      </c>
      <c r="D738" s="3" t="s">
        <v>1267</v>
      </c>
    </row>
  </sheetData>
  <sortState ref="A2:D738">
    <sortCondition descending="1" ref="B1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MOD A</vt:lpstr>
      <vt:lpstr>MOD B</vt:lpstr>
      <vt:lpstr>MOD 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Figuerôa</dc:creator>
  <cp:lastModifiedBy>Andre Barreiros</cp:lastModifiedBy>
  <dcterms:created xsi:type="dcterms:W3CDTF">2019-06-11T00:17:49Z</dcterms:created>
  <dcterms:modified xsi:type="dcterms:W3CDTF">2019-06-14T22:31:05Z</dcterms:modified>
</cp:coreProperties>
</file>